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8460" windowHeight="68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'Лист1'!$B$1:$L$304</definedName>
  </definedNames>
  <calcPr fullCalcOnLoad="1" refMode="R1C1"/>
</workbook>
</file>

<file path=xl/sharedStrings.xml><?xml version="1.0" encoding="utf-8"?>
<sst xmlns="http://schemas.openxmlformats.org/spreadsheetml/2006/main" count="422" uniqueCount="358">
  <si>
    <t>Газели:</t>
  </si>
  <si>
    <t>Тарифы на перевозку груза а/м Газель по пригороду и межгороду.</t>
  </si>
  <si>
    <t>Пункт назначения</t>
  </si>
  <si>
    <t>км</t>
  </si>
  <si>
    <t>Абакан(через Ширу)</t>
  </si>
  <si>
    <t>Алаево</t>
  </si>
  <si>
    <t>Александрово(Итатка)</t>
  </si>
  <si>
    <t>Анжерка</t>
  </si>
  <si>
    <t>Апрель</t>
  </si>
  <si>
    <t>Аркашево</t>
  </si>
  <si>
    <t>Асино</t>
  </si>
  <si>
    <t>Ачинск</t>
  </si>
  <si>
    <t>Аэропорт</t>
  </si>
  <si>
    <t>Бакчар</t>
  </si>
  <si>
    <t>Барабинка</t>
  </si>
  <si>
    <t>Барнаул</t>
  </si>
  <si>
    <t>Басандайка(станцыя)</t>
  </si>
  <si>
    <t xml:space="preserve">Баткат </t>
  </si>
  <si>
    <t>Батурино(Коларово)</t>
  </si>
  <si>
    <t>Белово</t>
  </si>
  <si>
    <t>Белоусово(Петухово)</t>
  </si>
  <si>
    <t>Белокуриха</t>
  </si>
  <si>
    <t>Бердск</t>
  </si>
  <si>
    <t>Березкино</t>
  </si>
  <si>
    <t>Березовск(Кемеров. обл.)</t>
  </si>
  <si>
    <t>Бикет ( 20 км гравийки)</t>
  </si>
  <si>
    <t>Бийск</t>
  </si>
  <si>
    <t>Богашово</t>
  </si>
  <si>
    <t>Болотное</t>
  </si>
  <si>
    <t>Борики</t>
  </si>
  <si>
    <t>Бочатский(Беловский район)</t>
  </si>
  <si>
    <t>Варюхино</t>
  </si>
  <si>
    <t>Вершинино</t>
  </si>
  <si>
    <t>Ветеран(мичуринские)</t>
  </si>
  <si>
    <t>Володино</t>
  </si>
  <si>
    <t>Воронино(Корнилово)</t>
  </si>
  <si>
    <t>Губино</t>
  </si>
  <si>
    <t>Гусево</t>
  </si>
  <si>
    <t>Дзержинка</t>
  </si>
  <si>
    <t>Еловка</t>
  </si>
  <si>
    <t>Заварзино</t>
  </si>
  <si>
    <t>Зеленогорский(Кемеровская обл.)</t>
  </si>
  <si>
    <t>Зеледеево</t>
  </si>
  <si>
    <t>Змеиногорск (алтайский край)</t>
  </si>
  <si>
    <t>Зоркольцево</t>
  </si>
  <si>
    <t>Зырянское</t>
  </si>
  <si>
    <t>Итатка(20 км гравийка)</t>
  </si>
  <si>
    <t>Иштан</t>
  </si>
  <si>
    <t>Калтай</t>
  </si>
  <si>
    <t>Кандинка</t>
  </si>
  <si>
    <t>Каралда (Беловский район)</t>
  </si>
  <si>
    <t>Каргасок(100км гравия)</t>
  </si>
  <si>
    <t>Каргала</t>
  </si>
  <si>
    <t>Кафтанчиково</t>
  </si>
  <si>
    <t>Кедровый(180км бездорож)</t>
  </si>
  <si>
    <t>Кемерово</t>
  </si>
  <si>
    <t>Киреевск</t>
  </si>
  <si>
    <t>Киселевск</t>
  </si>
  <si>
    <t>Кисловка</t>
  </si>
  <si>
    <t>Ключи</t>
  </si>
  <si>
    <t>Кожевниково</t>
  </si>
  <si>
    <t>Козюлино (20 км гравийки)</t>
  </si>
  <si>
    <t>Копылово</t>
  </si>
  <si>
    <t>Коларово</t>
  </si>
  <si>
    <t>Колпашево ( паром опл. клиент)</t>
  </si>
  <si>
    <t>Корнилово</t>
  </si>
  <si>
    <t>Красноярск</t>
  </si>
  <si>
    <t>Кривошеино</t>
  </si>
  <si>
    <t>Кудринка</t>
  </si>
  <si>
    <t>Кузовлево</t>
  </si>
  <si>
    <t>Курлек</t>
  </si>
  <si>
    <t>Лоскутово</t>
  </si>
  <si>
    <t>Лучаново</t>
  </si>
  <si>
    <t>Лязгино</t>
  </si>
  <si>
    <t>Мазалово</t>
  </si>
  <si>
    <t>Малиновка(Кожев)</t>
  </si>
  <si>
    <t>Малиновка(Итатка)</t>
  </si>
  <si>
    <t>Мариинск</t>
  </si>
  <si>
    <t>Межениновка</t>
  </si>
  <si>
    <t>Междуреченск</t>
  </si>
  <si>
    <t>Минусинск(через Ширу)</t>
  </si>
  <si>
    <t>Мирный</t>
  </si>
  <si>
    <t>Михайловка (Зырянского района)</t>
  </si>
  <si>
    <t>Молодёжный</t>
  </si>
  <si>
    <t>Молчаново</t>
  </si>
  <si>
    <t>Монастырка</t>
  </si>
  <si>
    <t>Моряковка</t>
  </si>
  <si>
    <t>Назарово</t>
  </si>
  <si>
    <t>Наумовка</t>
  </si>
  <si>
    <t>Некрасово</t>
  </si>
  <si>
    <t>Нелюбино</t>
  </si>
  <si>
    <t>Новорождественка (20 км гровийки)</t>
  </si>
  <si>
    <t>Новокузнецк</t>
  </si>
  <si>
    <t>Ново-Михайловка</t>
  </si>
  <si>
    <t>Новиково(зимник)</t>
  </si>
  <si>
    <t>Октябрьское</t>
  </si>
  <si>
    <t>Омск</t>
  </si>
  <si>
    <t>Орловка</t>
  </si>
  <si>
    <t>Парабель</t>
  </si>
  <si>
    <t>Парбик</t>
  </si>
  <si>
    <t>Первомайка</t>
  </si>
  <si>
    <t>Петрово</t>
  </si>
  <si>
    <t>Петухово(дер)</t>
  </si>
  <si>
    <t>Плотниково(5км гравий)</t>
  </si>
  <si>
    <t>Победа(Оськино)</t>
  </si>
  <si>
    <t>Подгорное</t>
  </si>
  <si>
    <t>Половинка(20км гравий)</t>
  </si>
  <si>
    <t>Поросино</t>
  </si>
  <si>
    <t>Прокопьевск</t>
  </si>
  <si>
    <t>Протопопово</t>
  </si>
  <si>
    <t>Радионово(за Бактин)</t>
  </si>
  <si>
    <t>Рассвет</t>
  </si>
  <si>
    <t>Реч порт(Причальная)</t>
  </si>
  <si>
    <t>Рубцовск</t>
  </si>
  <si>
    <t>Рыболово</t>
  </si>
  <si>
    <t>Самусь</t>
  </si>
  <si>
    <t>Светлый</t>
  </si>
  <si>
    <t>Северск</t>
  </si>
  <si>
    <t>Семилужки</t>
  </si>
  <si>
    <t>Синий Утёс</t>
  </si>
  <si>
    <t>Станция"Каштак"</t>
  </si>
  <si>
    <t>Старая Ювала</t>
  </si>
  <si>
    <t>Степан Мичуринский</t>
  </si>
  <si>
    <t>Сулзад</t>
  </si>
  <si>
    <t>Сухоречье</t>
  </si>
  <si>
    <t>Тахтамышево</t>
  </si>
  <si>
    <t>Тимирязево</t>
  </si>
  <si>
    <t>ТНХЗ</t>
  </si>
  <si>
    <t>Топки</t>
  </si>
  <si>
    <t>Тунгусово</t>
  </si>
  <si>
    <t>Турунтаево</t>
  </si>
  <si>
    <t>Халдеево</t>
  </si>
  <si>
    <t>Цветковка</t>
  </si>
  <si>
    <t>Чажемто</t>
  </si>
  <si>
    <t>Чёрная речка</t>
  </si>
  <si>
    <t>Чилино</t>
  </si>
  <si>
    <t>Шегарка</t>
  </si>
  <si>
    <t>Эушта</t>
  </si>
  <si>
    <t>Юрга</t>
  </si>
  <si>
    <t>Ярское</t>
  </si>
  <si>
    <t>/__________________/</t>
  </si>
  <si>
    <t>А.А.Свитнев</t>
  </si>
  <si>
    <t xml:space="preserve">•Стандартные открытые(2 пассажирских места,  длина кузова  3 метра, 1,5 тонны), </t>
  </si>
  <si>
    <t>Тарифы на услуги по перевозке грузов по г.Томску и за его пределами:</t>
  </si>
  <si>
    <t>В обязанности водителя не входят погрузоразгрузочные работы.</t>
  </si>
  <si>
    <t>Услуги грузчиков:</t>
  </si>
  <si>
    <t>41-й км( авто дороги).</t>
  </si>
  <si>
    <t>Крайние точки города Томска: комунальный мост, поселок Зональный, площадь Южная, улица 4 Степная(Степановка), поворот с улици Демьяна Бедного в сторону Заварзина, городское кладбище, поворот с улици Ивановского в сторону Росинки, Иркутский тракт дом 214, поворот с улици Высотского в сторону Иркутского тракта, поворот с улици Мичурина в сторону ТНХК, свечной, улица Мостовая 38б(азс)</t>
  </si>
  <si>
    <t>Акунеево(Зырянка)</t>
  </si>
  <si>
    <t>Батурино (гравийка)</t>
  </si>
  <si>
    <t>Красный брод</t>
  </si>
  <si>
    <t>Комсомольск(Первомайка)</t>
  </si>
  <si>
    <t>Тегульдет</t>
  </si>
  <si>
    <t>Улуюл</t>
  </si>
  <si>
    <t>Уртам</t>
  </si>
  <si>
    <t>Белый яр</t>
  </si>
  <si>
    <t> -   Данные цены действительны для наличного расчёта.</t>
  </si>
  <si>
    <t>  -   Безналичный расчёт дороже наличного  на 5%.(только для межгорода)</t>
  </si>
  <si>
    <t>Хранение груза в автомобиле</t>
  </si>
  <si>
    <t>Шарыпово</t>
  </si>
  <si>
    <t>Росинка</t>
  </si>
  <si>
    <t>Юртак-Балык</t>
  </si>
  <si>
    <t>Тамилово</t>
  </si>
  <si>
    <t>Аксеново</t>
  </si>
  <si>
    <t>Петкуль</t>
  </si>
  <si>
    <t>Воронино яя</t>
  </si>
  <si>
    <t>Грузовые автомобили:</t>
  </si>
  <si>
    <t>п.Каштак</t>
  </si>
  <si>
    <t>1-е Мичуринские(Ирк.)</t>
  </si>
  <si>
    <t>2-е Мичуринские(Ирк.)</t>
  </si>
  <si>
    <t>Иркутск</t>
  </si>
  <si>
    <t>Зональный</t>
  </si>
  <si>
    <t>Обское</t>
  </si>
  <si>
    <t>Предтеченск по Богашев.трассе</t>
  </si>
  <si>
    <t>Осинка</t>
  </si>
  <si>
    <t>Кусково</t>
  </si>
  <si>
    <t>Карбышево</t>
  </si>
  <si>
    <t>Мальцево</t>
  </si>
  <si>
    <t>Инкино</t>
  </si>
  <si>
    <t>Для грузовых автомобилей, грузоподемнотью от  3 тонн  по межгороду и пригороду цены договорные.</t>
  </si>
  <si>
    <t>Красный яр (Зимник)</t>
  </si>
  <si>
    <t>Нарга</t>
  </si>
  <si>
    <t xml:space="preserve"> Транспортная компания "Абсолют" (ИП Свитнев А.А.)</t>
  </si>
  <si>
    <t>Казанское месторождение</t>
  </si>
  <si>
    <t>Магочино</t>
  </si>
  <si>
    <t>Заречный</t>
  </si>
  <si>
    <t>Спасояйка</t>
  </si>
  <si>
    <t>Маркелово</t>
  </si>
  <si>
    <t>Чернышовка</t>
  </si>
  <si>
    <t>Вороново(Богашово)</t>
  </si>
  <si>
    <t>Позднеево</t>
  </si>
  <si>
    <t>Аникино</t>
  </si>
  <si>
    <t>Басандайка</t>
  </si>
  <si>
    <t>тариф по городу +250</t>
  </si>
  <si>
    <t>Бурундук</t>
  </si>
  <si>
    <t>Просторный</t>
  </si>
  <si>
    <t>Якорь</t>
  </si>
  <si>
    <t>Головино</t>
  </si>
  <si>
    <t>Десятово</t>
  </si>
  <si>
    <t>Могочино</t>
  </si>
  <si>
    <t>•Стандартные будки (2 пассажирских места,  длина кузова  3 метра, 1,5 тонны),</t>
  </si>
  <si>
    <t>Стрежевой ( через Омск)</t>
  </si>
  <si>
    <t xml:space="preserve">При принятии  и  перевозки груза при  отсутствии клиента, водителю оплачивается сумма за экспедирование  в размере 100 рублей за один адрес загрузки.  </t>
  </si>
  <si>
    <t>А</t>
  </si>
  <si>
    <t>Б</t>
  </si>
  <si>
    <t>В</t>
  </si>
  <si>
    <t>Г</t>
  </si>
  <si>
    <t>Геологов пос.</t>
  </si>
  <si>
    <t>Д</t>
  </si>
  <si>
    <t>Е</t>
  </si>
  <si>
    <t>З</t>
  </si>
  <si>
    <t>И</t>
  </si>
  <si>
    <t>К</t>
  </si>
  <si>
    <t>Л</t>
  </si>
  <si>
    <t>М</t>
  </si>
  <si>
    <t>Нагорный Иштан (20км бездорожья)</t>
  </si>
  <si>
    <t>Н</t>
  </si>
  <si>
    <t>О</t>
  </si>
  <si>
    <t>П</t>
  </si>
  <si>
    <t>Р</t>
  </si>
  <si>
    <t>С</t>
  </si>
  <si>
    <t>Т</t>
  </si>
  <si>
    <t>У</t>
  </si>
  <si>
    <t>Х</t>
  </si>
  <si>
    <t>Ц</t>
  </si>
  <si>
    <t>Ч</t>
  </si>
  <si>
    <t>Ш</t>
  </si>
  <si>
    <t>Э</t>
  </si>
  <si>
    <t>Ю</t>
  </si>
  <si>
    <t>Я</t>
  </si>
  <si>
    <t xml:space="preserve">Тариф за поездку в населенный пункт, отсутствующий в прайсе, расчитывается исходя из кол-ва километров умноженное на цену километра, соответственно для каждого автомобиля. </t>
  </si>
  <si>
    <t>Перевозка  мусора</t>
  </si>
  <si>
    <t>Тариф  по городу для заказов, выполняемых в не рабочее время.</t>
  </si>
  <si>
    <t>Бабарыкино</t>
  </si>
  <si>
    <t>Ё</t>
  </si>
  <si>
    <t>Ёлгино</t>
  </si>
  <si>
    <t>Высокое</t>
  </si>
  <si>
    <t>ВЕТЕРАН-3</t>
  </si>
  <si>
    <t>Лесная дача</t>
  </si>
  <si>
    <t>Ленинск-Кузнецк</t>
  </si>
  <si>
    <t>1-е Мичуринские(Богошевская трасса)</t>
  </si>
  <si>
    <t>Суйга(Молчаново)</t>
  </si>
  <si>
    <r>
      <t>тел. 8(3822) 770-770, 32-33-34, 233</t>
    </r>
    <r>
      <rPr>
        <b/>
        <i/>
        <u val="single"/>
        <sz val="14"/>
        <rFont val="Times New Roman"/>
        <family val="1"/>
      </rPr>
      <t>-</t>
    </r>
    <r>
      <rPr>
        <b/>
        <i/>
        <u val="single"/>
        <sz val="14"/>
        <rFont val="Arial"/>
        <family val="2"/>
      </rPr>
      <t>633, 235-635</t>
    </r>
  </si>
  <si>
    <t>• Удлиненные будки (2 пассажирских места,  длина кузова  4,2 метра, высота от 1,8 м, 1,5 тонны).</t>
  </si>
  <si>
    <t>•Стандартные тентованные (2 пассажирских места,  длина кузова  3 метра, высота 1,4м,  1,5 тонны),</t>
  </si>
  <si>
    <t>• Грузопассажирские (тентованные)   (5 пассажирских мест, длина кузова  3 метра, высота 1,4м, 1,5 тонны),</t>
  </si>
  <si>
    <t>• Грузопассажирские ( открытые)   (5 мест, длина кузова  3 метра, 1,5 тонны),</t>
  </si>
  <si>
    <t>• Удлиненные ( открытые) (2 пассажирских места,  длина кузова  4,2 метра, 1,5 тонны).</t>
  </si>
  <si>
    <t>• Удлиненные (тентованные) (2 пассажирских места,  длина кузова  4,2 метра, высота 1,4м, 1,5 тонны).</t>
  </si>
  <si>
    <t>Газель стандартная открытая</t>
  </si>
  <si>
    <t xml:space="preserve">Газель удлиненная открытая </t>
  </si>
  <si>
    <t>клиенты без договора</t>
  </si>
  <si>
    <t xml:space="preserve">Газель стандартная тентованная </t>
  </si>
  <si>
    <t xml:space="preserve">Газель будка </t>
  </si>
  <si>
    <t>Газель грузопассажирская тентованная</t>
  </si>
  <si>
    <t>Газель удлиненная будка</t>
  </si>
  <si>
    <t>Газель удлиненная тентованная</t>
  </si>
  <si>
    <t>Тарифы на перевозку грузов более 1,5  тонн по г. Томску</t>
  </si>
  <si>
    <r>
      <t>Первый час работы оплачивается полностью</t>
    </r>
    <r>
      <rPr>
        <i/>
        <sz val="10"/>
        <rFont val="Arial"/>
        <family val="2"/>
      </rPr>
      <t>, последюущее время работы- поминутно.</t>
    </r>
  </si>
  <si>
    <t>модель автомобиля Газель</t>
  </si>
  <si>
    <t>стандартная открытая, удлиненная тентованная  газель (4.2м)</t>
  </si>
  <si>
    <t>тариф по городу+300р</t>
  </si>
  <si>
    <t>тариф по городу +300</t>
  </si>
  <si>
    <t>Тарифы на перевозку  грузов автомобилем Газель по городу:</t>
  </si>
  <si>
    <t>стоимость поездки (трасса)</t>
  </si>
  <si>
    <t>Предтеченск за Зональным</t>
  </si>
  <si>
    <t>Элионор</t>
  </si>
  <si>
    <t>Яшкино</t>
  </si>
  <si>
    <t>/</t>
  </si>
  <si>
    <t xml:space="preserve">Приложение №1 к договору №  </t>
  </si>
  <si>
    <t>Радиоцентр</t>
  </si>
  <si>
    <t>Екатеринбург</t>
  </si>
  <si>
    <t>Кайдаловка</t>
  </si>
  <si>
    <t>Куйбышев</t>
  </si>
  <si>
    <t>Новосибирск</t>
  </si>
  <si>
    <t>клиенты по договору</t>
  </si>
  <si>
    <t>тариф по городу+350р</t>
  </si>
  <si>
    <t>тариф по городу +250р</t>
  </si>
  <si>
    <t>Хранение груза в  в автомобиле в ночное время тарифицируется 400 рублей за ночь ( с 20 часв 00 минут до 09 часов 00 минут).  В дневное время хранение тарифицируется моминутно, в соответствии с тарифом работы по городу для данного автомобиля.</t>
  </si>
  <si>
    <t>Рабочее время с 08-00 часов до 19-00 часов. Заказ, большая  часть которого, выполняется до 8-00 часов или  после 19-00 часа, таривицируется для всех клиентов  на 200 рублей/час  дороже чем в рабочее время.</t>
  </si>
  <si>
    <t>Снятие тента с газели - 1500 рублей.</t>
  </si>
  <si>
    <t>Пререгруз автомобиля оплачивается дополнительно (при согласии водителя  на перевозку груза большего, чем грузоподемность автомобиля), в соответствии с ценой данной перевозки одного килограмма груза (для данного автомобиля) уможенного на колличество килограмов перегруза.</t>
  </si>
  <si>
    <t>Газель удлиненная будка 5,2м</t>
  </si>
  <si>
    <t>тариф по городу+400р</t>
  </si>
  <si>
    <t>тариф по городу+450р</t>
  </si>
  <si>
    <t>тариф по городу +350р</t>
  </si>
  <si>
    <t>первый час 600 руб, далее 10 руб/мин</t>
  </si>
  <si>
    <t>Газель удлиненная будка  5,2 м</t>
  </si>
  <si>
    <r>
      <t>•Грузовые автомобили  грузоподемнотью</t>
    </r>
    <r>
      <rPr>
        <b/>
        <sz val="10"/>
        <rFont val="Arial"/>
        <family val="2"/>
      </rPr>
      <t xml:space="preserve">   до 3 тонны</t>
    </r>
  </si>
  <si>
    <r>
      <t xml:space="preserve">•Грузовые автомобили  грузоподемнотью </t>
    </r>
    <r>
      <rPr>
        <b/>
        <sz val="10"/>
        <rFont val="Arial"/>
        <family val="2"/>
      </rPr>
      <t xml:space="preserve"> до  5 тонн.</t>
    </r>
  </si>
  <si>
    <r>
      <t>•Грузовые автомобили  грузоподемнотью</t>
    </r>
    <r>
      <rPr>
        <b/>
        <sz val="10"/>
        <rFont val="Arial"/>
        <family val="2"/>
      </rPr>
      <t xml:space="preserve"> до  10 тонн.</t>
    </r>
  </si>
  <si>
    <r>
      <t xml:space="preserve">•Грузовые автомобили  грузоподемнотью </t>
    </r>
    <r>
      <rPr>
        <b/>
        <sz val="10"/>
        <rFont val="Arial"/>
        <family val="2"/>
      </rPr>
      <t>до  20 тонн.</t>
    </r>
  </si>
  <si>
    <r>
      <t>•Манипулятор - Грузоподемность стрелы до</t>
    </r>
    <r>
      <rPr>
        <b/>
        <sz val="10"/>
        <rFont val="Arial"/>
        <family val="2"/>
      </rPr>
      <t xml:space="preserve"> 3т</t>
    </r>
    <r>
      <rPr>
        <sz val="10"/>
        <rFont val="Arial"/>
        <family val="2"/>
      </rPr>
      <t xml:space="preserve">,  грузоподемность кузова до </t>
    </r>
    <r>
      <rPr>
        <b/>
        <sz val="10"/>
        <rFont val="Arial"/>
        <family val="2"/>
      </rPr>
      <t xml:space="preserve"> 5 т</t>
    </r>
  </si>
  <si>
    <t>тариф по городу +200р</t>
  </si>
  <si>
    <t>Красный яр (45 км  щебенка)</t>
  </si>
  <si>
    <t>тариф по городу +300р</t>
  </si>
  <si>
    <t>тариф по городу +400р</t>
  </si>
  <si>
    <t>тариф по городу +450р</t>
  </si>
  <si>
    <t>Общая стоимость доставки груза по пригороду состоит из суммы  "стоимости поездки (трасса)" и времени  погрузки, разгрузки и движение автомоюиля  в населенных пунктах, которое   оплачивается  по "Тарифам на перевозку грузов  автомобилем Газель по городу", соответственно для каждого типа автомобиля (минимальная оплата один час).   В данной ниже  таблице в  цены по пригороду и межгороду  входит расстояние от  выезда из города (крайня точка) до  первого места разгрузки или загрузки в данном населенном  пункте. Если цена за поездку превышает 7000 рублей, то клиенту предоставляется два часа бесплатно на погрузку, разгрузку и движение автомоюиля  в населенных пунктах.  Цена доставки груза по межгороду увеличивается на 500руб за каждый дополнительный адрес загрузки и разгрузки груза.Цена доставки груза увеличивается на 20% от общей стоимости заказа,если температура воздуха опускается ниже 25 градусов по шкале цельсия.По межгороду БЕЗНАЛИЧНЫЙ расчет ( БЕЗ НДС) дороже наличного на 5% от общей суммы заказа.!!!</t>
  </si>
  <si>
    <r>
      <t xml:space="preserve"> </t>
    </r>
    <r>
      <rPr>
        <b/>
        <i/>
        <sz val="12"/>
        <rFont val="Arial"/>
        <family val="2"/>
      </rPr>
      <t>стандартная</t>
    </r>
    <r>
      <rPr>
        <b/>
        <i/>
        <sz val="12"/>
        <rFont val="Arial Rounded MT Bold"/>
        <family val="2"/>
      </rPr>
      <t xml:space="preserve">  </t>
    </r>
    <r>
      <rPr>
        <b/>
        <i/>
        <sz val="12"/>
        <rFont val="Arial"/>
        <family val="2"/>
      </rPr>
      <t>газель</t>
    </r>
  </si>
  <si>
    <r>
      <t>грузопассажирская</t>
    </r>
    <r>
      <rPr>
        <b/>
        <i/>
        <sz val="12"/>
        <rFont val="Arial Rounded MT Bold"/>
        <family val="2"/>
      </rPr>
      <t xml:space="preserve">  </t>
    </r>
    <r>
      <rPr>
        <b/>
        <i/>
        <sz val="12"/>
        <rFont val="Arial"/>
        <family val="2"/>
      </rPr>
      <t>газель, газель будка</t>
    </r>
  </si>
  <si>
    <t>• Удлиненные будки (5,2м) (2 пассажирских места,  длина кузова  5,2 метра, высота от 2,1 м, 1,5 тонны).</t>
  </si>
  <si>
    <t>Вороново(Кожевн.</t>
  </si>
  <si>
    <t>Городок(Первом-й</t>
  </si>
  <si>
    <t>Иркутский тр.,234</t>
  </si>
  <si>
    <t>Малиновка(Кривош</t>
  </si>
  <si>
    <t>2-еМичурин.(Богаш</t>
  </si>
  <si>
    <t>Мичур-е Ивановск.,Приборн</t>
  </si>
  <si>
    <t>Нижний склад</t>
  </si>
  <si>
    <t>Спутник(кладб</t>
  </si>
  <si>
    <t>Тайга(Анж,Юрга</t>
  </si>
  <si>
    <t>Трубочево(Мирн</t>
  </si>
  <si>
    <t>Чаны(Новос.обл</t>
  </si>
  <si>
    <t>Северный парк,Южные вор,Сереб.бор,КП</t>
  </si>
  <si>
    <t>первый час 1200 руб, далее 20 руб/мин</t>
  </si>
  <si>
    <t>первый час 660 руб, далее 11 руб/мин</t>
  </si>
  <si>
    <t>первый час 1080 руб, далее 18 руб/мин</t>
  </si>
  <si>
    <t>Чемондаевка</t>
  </si>
  <si>
    <t>Мельниково</t>
  </si>
  <si>
    <t>тариф по городу +350</t>
  </si>
  <si>
    <t>первый час 780 руб, далее 13  руб/мин</t>
  </si>
  <si>
    <t>первый час 720 руб, далее 12 руб/мин</t>
  </si>
  <si>
    <t>первый час 870 руб, далее 14,5  руб/мин</t>
  </si>
  <si>
    <t>первый час 810 руб, далее 13,5  руб/мин</t>
  </si>
  <si>
    <t>первый час  840 руб, далее 14      руб/мин</t>
  </si>
  <si>
    <t>первый час  960 руб, далее 16,0  руб/мин</t>
  </si>
  <si>
    <t>первый час 1110 руб, далее 18,5  руб/мин</t>
  </si>
  <si>
    <t>первый час 1000  руб, далее 16,5     руб/мин</t>
  </si>
  <si>
    <t>первый час 1290 руб, далее21,5руб/мин</t>
  </si>
  <si>
    <t>первый час 1140 руб, далее 19 руб/мин</t>
  </si>
  <si>
    <t>первый час 1380 руб, далее 23 руб/мин</t>
  </si>
  <si>
    <r>
      <t xml:space="preserve">•Грузовые автомобили, грузоподемностью до </t>
    </r>
    <r>
      <rPr>
        <b/>
        <sz val="10"/>
        <rFont val="Arial"/>
        <family val="2"/>
      </rPr>
      <t xml:space="preserve"> 3 т- 1300 руб/час (минимальная оплата за </t>
    </r>
    <r>
      <rPr>
        <b/>
        <u val="single"/>
        <sz val="10"/>
        <rFont val="Arial"/>
        <family val="2"/>
      </rPr>
      <t xml:space="preserve">два часа), </t>
    </r>
    <r>
      <rPr>
        <u val="single"/>
        <sz val="10"/>
        <rFont val="Arial"/>
        <family val="2"/>
      </rPr>
      <t>п</t>
    </r>
    <r>
      <rPr>
        <sz val="10"/>
        <rFont val="Arial"/>
        <family val="2"/>
      </rPr>
      <t>оследующее время оплачивается поминутно.</t>
    </r>
  </si>
  <si>
    <r>
      <t>•Грузовые автомобили, грузоподемностью до</t>
    </r>
    <r>
      <rPr>
        <b/>
        <sz val="10"/>
        <rFont val="Arial"/>
        <family val="2"/>
      </rPr>
      <t xml:space="preserve"> 5 т - 1500 руб/час (минимальная оплата за </t>
    </r>
    <r>
      <rPr>
        <b/>
        <u val="single"/>
        <sz val="10"/>
        <rFont val="Arial"/>
        <family val="2"/>
      </rPr>
      <t xml:space="preserve">два часа), </t>
    </r>
    <r>
      <rPr>
        <sz val="10"/>
        <rFont val="Arial"/>
        <family val="2"/>
      </rPr>
      <t xml:space="preserve"> последующее время оплачивается поминутно.</t>
    </r>
  </si>
  <si>
    <r>
      <t>•Грузовые автомобили, грузоподемностью до</t>
    </r>
    <r>
      <rPr>
        <b/>
        <sz val="10"/>
        <rFont val="Arial"/>
        <family val="2"/>
      </rPr>
      <t xml:space="preserve"> 7 т - 1800 руб/час (минимальная оплата за </t>
    </r>
    <r>
      <rPr>
        <b/>
        <u val="single"/>
        <sz val="10"/>
        <rFont val="Arial"/>
        <family val="2"/>
      </rPr>
      <t xml:space="preserve">два часа), </t>
    </r>
    <r>
      <rPr>
        <sz val="10"/>
        <rFont val="Arial"/>
        <family val="2"/>
      </rPr>
      <t xml:space="preserve"> последующее время оплачивается поминутно.</t>
    </r>
  </si>
  <si>
    <r>
      <t xml:space="preserve">•Грузовые автомобили, грузоподемностью до </t>
    </r>
    <r>
      <rPr>
        <b/>
        <sz val="10"/>
        <rFont val="Arial"/>
        <family val="2"/>
      </rPr>
      <t xml:space="preserve">10 т -2100 руб/час (минимальная оплата за </t>
    </r>
    <r>
      <rPr>
        <b/>
        <u val="single"/>
        <sz val="10"/>
        <rFont val="Arial"/>
        <family val="2"/>
      </rPr>
      <t xml:space="preserve">два часа), </t>
    </r>
    <r>
      <rPr>
        <sz val="10"/>
        <rFont val="Arial"/>
        <family val="2"/>
      </rPr>
      <t xml:space="preserve"> последующее время оплачивается поминутно.</t>
    </r>
  </si>
  <si>
    <r>
      <t>•Грузовые автомобили, грузоподемностью до 20</t>
    </r>
    <r>
      <rPr>
        <b/>
        <sz val="10"/>
        <rFont val="Arial"/>
        <family val="2"/>
      </rPr>
      <t xml:space="preserve"> т 3000  руб/час (минимальная оплата за </t>
    </r>
    <r>
      <rPr>
        <b/>
        <u val="single"/>
        <sz val="10"/>
        <rFont val="Arial"/>
        <family val="2"/>
      </rPr>
      <t xml:space="preserve">два часа), </t>
    </r>
    <r>
      <rPr>
        <sz val="10"/>
        <rFont val="Arial"/>
        <family val="2"/>
      </rPr>
      <t xml:space="preserve"> последующее время оплачивается поминутно.</t>
    </r>
  </si>
  <si>
    <t>Буксировка автомобиля- 1000 руб/час</t>
  </si>
  <si>
    <t>Газель стандартная тентованная - 17 рублей/км</t>
  </si>
  <si>
    <t>Газель будка, Газель грузопассажирская тентованная - 18 рублей/км</t>
  </si>
  <si>
    <t>Газель удлиненная тентованная –19 рублей/км</t>
  </si>
  <si>
    <t>Газель удлиненная будка- 20,5  рублей/км</t>
  </si>
  <si>
    <t>Газель удлиненная будка (5,2 м)- 22 рублей/км</t>
  </si>
  <si>
    <r>
      <t xml:space="preserve">•Манипулятор - Грузоподемность стрелы до 3т,  грузоподемность кузова до </t>
    </r>
    <r>
      <rPr>
        <b/>
        <sz val="10"/>
        <rFont val="Arial"/>
        <family val="2"/>
      </rPr>
      <t xml:space="preserve"> 5 т -2200 руб/час (минимальная оплата за </t>
    </r>
    <r>
      <rPr>
        <b/>
        <u val="single"/>
        <sz val="10"/>
        <rFont val="Arial"/>
        <family val="2"/>
      </rPr>
      <t xml:space="preserve">два часа), </t>
    </r>
    <r>
      <rPr>
        <sz val="10"/>
        <rFont val="Arial"/>
        <family val="2"/>
      </rPr>
      <t xml:space="preserve"> последующее время оплачивается поминутно.</t>
    </r>
  </si>
  <si>
    <t>1 грузчик - 450 рублей/час (минимальная оплата  за один  час), последующее время оплачивается поминутно</t>
  </si>
  <si>
    <t>1 грузчик (в Северске)  - 550 рублей/час (минимальная оплата  за один  час), последующее время оплачивается поминутно</t>
  </si>
  <si>
    <t>Перевозка  мусора - 3300 рублей/час стандартная газель, 3500 рублей/час удлиненная  газель, тарифицируется  только время загрузки автомобиля силами клиента, разгрузка осуществляется силами представителя "ТК Абсолют"</t>
  </si>
  <si>
    <t>Отказ от заказа после прибытия автомобиля на адрес - 300 рублей.</t>
  </si>
  <si>
    <t>21.02.2022г.</t>
  </si>
  <si>
    <t>тариф по городу + 400р</t>
  </si>
  <si>
    <t>400р</t>
  </si>
  <si>
    <t>тариф по городу+500р</t>
  </si>
  <si>
    <t>тариф по    городу +150р</t>
  </si>
  <si>
    <t>тариф по городу + 200р</t>
  </si>
  <si>
    <t>тариф по городу +150р</t>
  </si>
  <si>
    <t>тариф по городу + 300р</t>
  </si>
  <si>
    <t>тариф по городу  + 300р</t>
  </si>
  <si>
    <t>тариф по городу+ 300р</t>
  </si>
  <si>
    <t>тариф по городу +400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</si>
</sst>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u val="single"/>
      <sz val="14"/>
      <name val="Arial"/>
      <family val="2"/>
    </font>
    <font>
      <b/>
      <i/>
      <u val="single"/>
      <sz val="14"/>
      <name val="Times New Roman"/>
      <family val="1"/>
    </font>
    <font>
      <b/>
      <i/>
      <sz val="10"/>
      <name val="Arial Cyr"/>
      <family val="0"/>
    </font>
    <font>
      <b/>
      <sz val="8"/>
      <name val="Arial"/>
      <family val="2"/>
    </font>
    <font>
      <b/>
      <i/>
      <sz val="14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9"/>
      <name val="Arial Cyr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Arial Rounded MT Bold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8"/>
      <color indexed="9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 wrapText="1"/>
    </xf>
    <xf numFmtId="14" fontId="4" fillId="24" borderId="0" xfId="0" applyNumberFormat="1" applyFont="1" applyFill="1" applyAlignment="1">
      <alignment horizontal="center" wrapText="1"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16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wrapText="1"/>
    </xf>
    <xf numFmtId="0" fontId="15" fillId="24" borderId="10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5" fillId="24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left" wrapText="1"/>
    </xf>
    <xf numFmtId="0" fontId="17" fillId="24" borderId="10" xfId="0" applyFont="1" applyFill="1" applyBorder="1" applyAlignment="1">
      <alignment horizontal="center" wrapText="1"/>
    </xf>
    <xf numFmtId="0" fontId="17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24" borderId="0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12" fillId="24" borderId="13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wrapText="1"/>
    </xf>
    <xf numFmtId="0" fontId="2" fillId="24" borderId="16" xfId="0" applyFont="1" applyFill="1" applyBorder="1" applyAlignment="1">
      <alignment horizontal="center" wrapText="1"/>
    </xf>
    <xf numFmtId="0" fontId="21" fillId="0" borderId="16" xfId="0" applyFont="1" applyBorder="1" applyAlignment="1">
      <alignment wrapText="1"/>
    </xf>
    <xf numFmtId="0" fontId="21" fillId="24" borderId="16" xfId="0" applyFont="1" applyFill="1" applyBorder="1" applyAlignment="1">
      <alignment horizontal="center" wrapText="1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2" fillId="24" borderId="0" xfId="0" applyFont="1" applyFill="1" applyAlignment="1">
      <alignment horizontal="justify"/>
    </xf>
    <xf numFmtId="0" fontId="27" fillId="24" borderId="17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17" fillId="24" borderId="10" xfId="0" applyFont="1" applyFill="1" applyBorder="1" applyAlignment="1">
      <alignment horizontal="center" wrapText="1"/>
    </xf>
    <xf numFmtId="0" fontId="12" fillId="24" borderId="18" xfId="0" applyFont="1" applyFill="1" applyBorder="1" applyAlignment="1">
      <alignment horizontal="center" wrapText="1"/>
    </xf>
    <xf numFmtId="0" fontId="12" fillId="24" borderId="0" xfId="0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8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5" fillId="24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10" fillId="24" borderId="1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16" fillId="0" borderId="0" xfId="0" applyFont="1" applyAlignment="1">
      <alignment/>
    </xf>
    <xf numFmtId="0" fontId="21" fillId="24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2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left" wrapText="1"/>
    </xf>
    <xf numFmtId="0" fontId="5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0" fontId="12" fillId="24" borderId="0" xfId="0" applyFont="1" applyFill="1" applyAlignment="1">
      <alignment horizontal="center" wrapText="1"/>
    </xf>
    <xf numFmtId="0" fontId="10" fillId="24" borderId="0" xfId="0" applyFont="1" applyFill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24" borderId="20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2" fontId="21" fillId="24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11" fillId="24" borderId="0" xfId="0" applyFont="1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7" fillId="24" borderId="21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wrapText="1"/>
    </xf>
    <xf numFmtId="0" fontId="19" fillId="24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3" fillId="24" borderId="10" xfId="0" applyFont="1" applyFill="1" applyBorder="1" applyAlignment="1">
      <alignment wrapText="1"/>
    </xf>
    <xf numFmtId="0" fontId="14" fillId="24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6"/>
  <sheetViews>
    <sheetView tabSelected="1" view="pageBreakPreview" zoomScaleSheetLayoutView="100" zoomScalePageLayoutView="0" workbookViewId="0" topLeftCell="A166">
      <selection activeCell="K281" sqref="K281"/>
    </sheetView>
  </sheetViews>
  <sheetFormatPr defaultColWidth="9.00390625" defaultRowHeight="12.75"/>
  <cols>
    <col min="1" max="1" width="4.625" style="0" customWidth="1"/>
    <col min="2" max="2" width="25.25390625" style="0" customWidth="1"/>
    <col min="3" max="3" width="7.75390625" style="0" customWidth="1"/>
    <col min="5" max="5" width="3.75390625" style="0" customWidth="1"/>
    <col min="6" max="6" width="16.00390625" style="0" customWidth="1"/>
    <col min="7" max="7" width="14.375" style="0" customWidth="1"/>
    <col min="8" max="8" width="5.625" style="0" hidden="1" customWidth="1"/>
    <col min="9" max="9" width="12.375" style="0" customWidth="1"/>
    <col min="10" max="10" width="2.75390625" style="0" hidden="1" customWidth="1"/>
    <col min="11" max="11" width="12.125" style="0" customWidth="1"/>
    <col min="12" max="12" width="12.875" style="50" customWidth="1"/>
    <col min="13" max="13" width="7.875" style="5" customWidth="1"/>
    <col min="14" max="14" width="8.75390625" style="5" customWidth="1"/>
    <col min="15" max="15" width="9.25390625" style="5" customWidth="1"/>
    <col min="16" max="16" width="9.75390625" style="5" customWidth="1"/>
    <col min="17" max="17" width="11.00390625" style="5" customWidth="1"/>
    <col min="18" max="18" width="7.00390625" style="5" customWidth="1"/>
    <col min="19" max="19" width="12.00390625" style="5" customWidth="1"/>
    <col min="20" max="20" width="9.125" style="5" customWidth="1"/>
    <col min="21" max="21" width="30.875" style="5" customWidth="1"/>
    <col min="22" max="26" width="9.125" style="5" customWidth="1"/>
  </cols>
  <sheetData>
    <row r="1" spans="2:9" ht="0.75" customHeight="1">
      <c r="B1" s="73"/>
      <c r="C1" s="73"/>
      <c r="D1" s="73"/>
      <c r="E1" s="73"/>
      <c r="F1" s="73"/>
      <c r="G1" s="73"/>
      <c r="H1" s="73"/>
      <c r="I1" s="73"/>
    </row>
    <row r="2" ht="12.75" hidden="1"/>
    <row r="3" spans="1:11" ht="12.75">
      <c r="A3" s="5"/>
      <c r="B3" s="78" t="s">
        <v>269</v>
      </c>
      <c r="C3" s="78"/>
      <c r="D3" s="78"/>
      <c r="E3" s="78"/>
      <c r="F3" s="78"/>
      <c r="G3" s="78"/>
      <c r="H3" s="78"/>
      <c r="I3" s="78"/>
      <c r="J3" s="5"/>
      <c r="K3" s="5"/>
    </row>
    <row r="4" spans="1:11" ht="18.75">
      <c r="A4" s="5"/>
      <c r="B4" s="89" t="s">
        <v>182</v>
      </c>
      <c r="C4" s="89"/>
      <c r="D4" s="89"/>
      <c r="E4" s="89"/>
      <c r="F4" s="89"/>
      <c r="G4" s="89"/>
      <c r="H4" s="89"/>
      <c r="I4" s="90"/>
      <c r="J4" s="5"/>
      <c r="K4" s="5"/>
    </row>
    <row r="5" spans="1:11" ht="18.75" customHeight="1">
      <c r="A5" s="57" t="s">
        <v>242</v>
      </c>
      <c r="B5" s="90"/>
      <c r="C5" s="90"/>
      <c r="D5" s="90"/>
      <c r="E5" s="90"/>
      <c r="F5" s="90"/>
      <c r="G5" s="90"/>
      <c r="H5" s="90"/>
      <c r="I5" s="90"/>
      <c r="J5" s="5"/>
      <c r="K5" s="5"/>
    </row>
    <row r="6" spans="1:11" ht="15">
      <c r="A6" s="5"/>
      <c r="B6" s="58" t="s">
        <v>143</v>
      </c>
      <c r="C6" s="58"/>
      <c r="D6" s="58"/>
      <c r="E6" s="58"/>
      <c r="F6" s="58"/>
      <c r="G6" s="58"/>
      <c r="H6" s="58"/>
      <c r="I6" s="58"/>
      <c r="J6" s="5"/>
      <c r="K6" s="5"/>
    </row>
    <row r="7" spans="1:11" ht="26.25" customHeight="1">
      <c r="A7" s="5"/>
      <c r="B7" s="6"/>
      <c r="C7" s="6"/>
      <c r="D7" s="6"/>
      <c r="E7" s="6"/>
      <c r="F7" s="6"/>
      <c r="G7" s="6"/>
      <c r="H7" s="6"/>
      <c r="I7" s="7" t="s">
        <v>347</v>
      </c>
      <c r="J7" s="5"/>
      <c r="K7" s="5"/>
    </row>
    <row r="8" spans="1:11" ht="12.75">
      <c r="A8" s="8"/>
      <c r="B8" s="59" t="s">
        <v>0</v>
      </c>
      <c r="C8" s="60"/>
      <c r="D8" s="60"/>
      <c r="E8" s="60"/>
      <c r="F8" s="60"/>
      <c r="G8" s="60"/>
      <c r="H8" s="60"/>
      <c r="I8" s="60"/>
      <c r="J8" s="18"/>
      <c r="K8" s="18"/>
    </row>
    <row r="9" spans="1:11" ht="12" customHeight="1">
      <c r="A9" s="8"/>
      <c r="B9" s="61" t="s">
        <v>244</v>
      </c>
      <c r="C9" s="61"/>
      <c r="D9" s="61"/>
      <c r="E9" s="61"/>
      <c r="F9" s="61"/>
      <c r="G9" s="61"/>
      <c r="H9" s="61"/>
      <c r="I9" s="61"/>
      <c r="J9" s="18"/>
      <c r="K9" s="18"/>
    </row>
    <row r="10" spans="1:11" ht="12" customHeight="1">
      <c r="A10" s="8"/>
      <c r="B10" s="61" t="s">
        <v>200</v>
      </c>
      <c r="C10" s="61"/>
      <c r="D10" s="61"/>
      <c r="E10" s="61"/>
      <c r="F10" s="61"/>
      <c r="G10" s="61"/>
      <c r="H10" s="61"/>
      <c r="I10" s="61"/>
      <c r="J10" s="18"/>
      <c r="K10" s="18"/>
    </row>
    <row r="11" spans="1:11" ht="12.75">
      <c r="A11" s="8"/>
      <c r="B11" s="61" t="s">
        <v>142</v>
      </c>
      <c r="C11" s="61"/>
      <c r="D11" s="61"/>
      <c r="E11" s="61"/>
      <c r="F11" s="61"/>
      <c r="G11" s="61"/>
      <c r="H11" s="61"/>
      <c r="I11" s="61"/>
      <c r="J11" s="18"/>
      <c r="K11" s="18"/>
    </row>
    <row r="12" spans="1:11" ht="12.75" customHeight="1">
      <c r="A12" s="8"/>
      <c r="B12" s="61" t="s">
        <v>245</v>
      </c>
      <c r="C12" s="61"/>
      <c r="D12" s="61"/>
      <c r="E12" s="61"/>
      <c r="F12" s="61"/>
      <c r="G12" s="61"/>
      <c r="H12" s="61"/>
      <c r="I12" s="60"/>
      <c r="J12" s="18"/>
      <c r="K12" s="18"/>
    </row>
    <row r="13" spans="1:11" ht="12.75">
      <c r="A13" s="8"/>
      <c r="B13" s="61" t="s">
        <v>246</v>
      </c>
      <c r="C13" s="61"/>
      <c r="D13" s="61"/>
      <c r="E13" s="61"/>
      <c r="F13" s="61"/>
      <c r="G13" s="61"/>
      <c r="H13" s="61"/>
      <c r="I13" s="60"/>
      <c r="J13" s="18"/>
      <c r="K13" s="18"/>
    </row>
    <row r="14" spans="1:11" ht="12.75">
      <c r="A14" s="8"/>
      <c r="B14" s="61" t="s">
        <v>247</v>
      </c>
      <c r="C14" s="61"/>
      <c r="D14" s="61"/>
      <c r="E14" s="61"/>
      <c r="F14" s="61"/>
      <c r="G14" s="61"/>
      <c r="H14" s="61"/>
      <c r="I14" s="61"/>
      <c r="J14" s="18"/>
      <c r="K14" s="18"/>
    </row>
    <row r="15" spans="1:11" ht="12" customHeight="1">
      <c r="A15" s="8"/>
      <c r="B15" s="61" t="s">
        <v>248</v>
      </c>
      <c r="C15" s="61"/>
      <c r="D15" s="61"/>
      <c r="E15" s="61"/>
      <c r="F15" s="61"/>
      <c r="G15" s="61"/>
      <c r="H15" s="61"/>
      <c r="I15" s="61"/>
      <c r="J15" s="18"/>
      <c r="K15" s="18"/>
    </row>
    <row r="16" spans="1:11" ht="12" customHeight="1">
      <c r="A16" s="8"/>
      <c r="B16" s="61" t="s">
        <v>243</v>
      </c>
      <c r="C16" s="61"/>
      <c r="D16" s="61"/>
      <c r="E16" s="61"/>
      <c r="F16" s="61"/>
      <c r="G16" s="61"/>
      <c r="H16" s="61"/>
      <c r="I16" s="61"/>
      <c r="J16" s="18"/>
      <c r="K16" s="18"/>
    </row>
    <row r="17" spans="1:11" ht="14.25" customHeight="1">
      <c r="A17" s="8"/>
      <c r="B17" s="61" t="s">
        <v>301</v>
      </c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17.25" customHeight="1">
      <c r="A18" s="8"/>
      <c r="B18" s="20" t="s">
        <v>166</v>
      </c>
      <c r="C18" s="21"/>
      <c r="D18" s="21"/>
      <c r="E18" s="21"/>
      <c r="F18" s="21"/>
      <c r="G18" s="21"/>
      <c r="H18" s="21"/>
      <c r="I18" s="21"/>
      <c r="J18" s="18"/>
      <c r="K18" s="18"/>
    </row>
    <row r="19" spans="1:11" ht="12.75">
      <c r="A19" s="8"/>
      <c r="B19" s="79" t="s">
        <v>288</v>
      </c>
      <c r="C19" s="80"/>
      <c r="D19" s="80"/>
      <c r="E19" s="80"/>
      <c r="F19" s="80"/>
      <c r="G19" s="80"/>
      <c r="H19" s="80"/>
      <c r="I19" s="80"/>
      <c r="J19" s="18"/>
      <c r="K19" s="18"/>
    </row>
    <row r="20" spans="1:11" ht="12.75">
      <c r="A20" s="8"/>
      <c r="B20" s="79" t="s">
        <v>289</v>
      </c>
      <c r="C20" s="80"/>
      <c r="D20" s="80"/>
      <c r="E20" s="80"/>
      <c r="F20" s="80"/>
      <c r="G20" s="80"/>
      <c r="H20" s="80"/>
      <c r="I20" s="80"/>
      <c r="J20" s="18"/>
      <c r="K20" s="18"/>
    </row>
    <row r="21" spans="1:11" ht="12.75">
      <c r="A21" s="8"/>
      <c r="B21" s="79" t="s">
        <v>290</v>
      </c>
      <c r="C21" s="80"/>
      <c r="D21" s="80"/>
      <c r="E21" s="80"/>
      <c r="F21" s="80"/>
      <c r="G21" s="80"/>
      <c r="H21" s="80"/>
      <c r="I21" s="80"/>
      <c r="J21" s="18"/>
      <c r="K21" s="18"/>
    </row>
    <row r="22" spans="1:11" ht="12.75">
      <c r="A22" s="8"/>
      <c r="B22" s="79" t="s">
        <v>291</v>
      </c>
      <c r="C22" s="80"/>
      <c r="D22" s="80"/>
      <c r="E22" s="80"/>
      <c r="F22" s="80"/>
      <c r="G22" s="80"/>
      <c r="H22" s="80"/>
      <c r="I22" s="80"/>
      <c r="J22" s="18"/>
      <c r="K22" s="18"/>
    </row>
    <row r="23" spans="1:11" ht="12.75">
      <c r="A23" s="8"/>
      <c r="B23" s="79" t="s">
        <v>292</v>
      </c>
      <c r="C23" s="80"/>
      <c r="D23" s="80"/>
      <c r="E23" s="80"/>
      <c r="F23" s="80"/>
      <c r="G23" s="80"/>
      <c r="H23" s="80"/>
      <c r="I23" s="80"/>
      <c r="J23" s="18"/>
      <c r="K23" s="18"/>
    </row>
    <row r="24" spans="1:11" ht="3.75" customHeight="1">
      <c r="A24" s="8"/>
      <c r="B24" s="22"/>
      <c r="C24" s="23"/>
      <c r="D24" s="23"/>
      <c r="E24" s="23"/>
      <c r="F24" s="23"/>
      <c r="G24" s="23"/>
      <c r="H24" s="23"/>
      <c r="I24" s="23"/>
      <c r="J24" s="18"/>
      <c r="K24" s="18"/>
    </row>
    <row r="25" spans="1:11" ht="12.75">
      <c r="A25" s="8"/>
      <c r="B25" s="53" t="s">
        <v>263</v>
      </c>
      <c r="C25" s="82"/>
      <c r="D25" s="82"/>
      <c r="E25" s="82"/>
      <c r="F25" s="82"/>
      <c r="G25" s="82"/>
      <c r="H25" s="82"/>
      <c r="I25" s="82"/>
      <c r="J25" s="84"/>
      <c r="K25" s="84"/>
    </row>
    <row r="26" spans="1:11" ht="12.75" hidden="1">
      <c r="A26" s="8"/>
      <c r="B26" s="24"/>
      <c r="C26" s="15"/>
      <c r="D26" s="15"/>
      <c r="E26" s="15"/>
      <c r="F26" s="15"/>
      <c r="G26" s="15"/>
      <c r="H26" s="15"/>
      <c r="I26" s="15"/>
      <c r="J26" s="19"/>
      <c r="K26" s="19"/>
    </row>
    <row r="27" spans="1:11" ht="12.75">
      <c r="A27" s="8"/>
      <c r="B27" s="10" t="s">
        <v>259</v>
      </c>
      <c r="C27" s="62" t="s">
        <v>251</v>
      </c>
      <c r="D27" s="62"/>
      <c r="E27" s="62"/>
      <c r="F27" s="62"/>
      <c r="G27" s="62" t="s">
        <v>275</v>
      </c>
      <c r="H27" s="52"/>
      <c r="I27" s="52"/>
      <c r="J27" s="52"/>
      <c r="K27" s="52"/>
    </row>
    <row r="28" spans="1:27" ht="26.25" customHeight="1">
      <c r="A28" s="8"/>
      <c r="B28" s="24" t="s">
        <v>252</v>
      </c>
      <c r="C28" s="81" t="s">
        <v>315</v>
      </c>
      <c r="D28" s="81"/>
      <c r="E28" s="81"/>
      <c r="F28" s="83"/>
      <c r="G28" s="81" t="s">
        <v>286</v>
      </c>
      <c r="H28" s="81"/>
      <c r="I28" s="81"/>
      <c r="J28" s="83"/>
      <c r="K28" s="84"/>
      <c r="W28" s="101"/>
      <c r="X28" s="102"/>
      <c r="Y28" s="102"/>
      <c r="Z28" s="11"/>
      <c r="AA28" s="4"/>
    </row>
    <row r="29" spans="1:27" ht="32.25" customHeight="1">
      <c r="A29" s="8"/>
      <c r="B29" s="24" t="s">
        <v>253</v>
      </c>
      <c r="C29" s="81" t="s">
        <v>320</v>
      </c>
      <c r="D29" s="82"/>
      <c r="E29" s="82"/>
      <c r="F29" s="83"/>
      <c r="G29" s="81" t="s">
        <v>321</v>
      </c>
      <c r="H29" s="82"/>
      <c r="I29" s="82"/>
      <c r="J29" s="83"/>
      <c r="K29" s="84"/>
      <c r="W29" s="11"/>
      <c r="X29" s="11"/>
      <c r="Y29" s="103"/>
      <c r="Z29" s="104"/>
      <c r="AA29" s="104"/>
    </row>
    <row r="30" spans="1:27" ht="33.75" customHeight="1">
      <c r="A30" s="8"/>
      <c r="B30" s="24" t="s">
        <v>254</v>
      </c>
      <c r="C30" s="81" t="s">
        <v>322</v>
      </c>
      <c r="D30" s="83"/>
      <c r="E30" s="83"/>
      <c r="F30" s="83"/>
      <c r="G30" s="81" t="s">
        <v>323</v>
      </c>
      <c r="H30" s="82"/>
      <c r="I30" s="82"/>
      <c r="J30" s="83"/>
      <c r="K30" s="84"/>
      <c r="W30" s="11"/>
      <c r="X30" s="11"/>
      <c r="Y30" s="103"/>
      <c r="Z30" s="104"/>
      <c r="AA30" s="104"/>
    </row>
    <row r="31" spans="1:27" ht="35.25" customHeight="1">
      <c r="A31" s="8"/>
      <c r="B31" s="24" t="s">
        <v>249</v>
      </c>
      <c r="C31" s="81" t="s">
        <v>325</v>
      </c>
      <c r="D31" s="82"/>
      <c r="E31" s="82"/>
      <c r="F31" s="83"/>
      <c r="G31" s="81" t="s">
        <v>324</v>
      </c>
      <c r="H31" s="82"/>
      <c r="I31" s="82"/>
      <c r="J31" s="83"/>
      <c r="K31" s="84"/>
      <c r="W31" s="11"/>
      <c r="X31" s="11"/>
      <c r="Y31" s="103"/>
      <c r="Z31" s="104"/>
      <c r="AA31" s="104"/>
    </row>
    <row r="32" spans="1:27" ht="34.5" customHeight="1">
      <c r="A32" s="8"/>
      <c r="B32" s="24" t="s">
        <v>256</v>
      </c>
      <c r="C32" s="81" t="s">
        <v>326</v>
      </c>
      <c r="D32" s="82"/>
      <c r="E32" s="82"/>
      <c r="F32" s="83"/>
      <c r="G32" s="81" t="s">
        <v>327</v>
      </c>
      <c r="H32" s="82"/>
      <c r="I32" s="82"/>
      <c r="J32" s="83"/>
      <c r="K32" s="84"/>
      <c r="W32" s="11"/>
      <c r="X32" s="11"/>
      <c r="Y32" s="103"/>
      <c r="Z32" s="104"/>
      <c r="AA32" s="104"/>
    </row>
    <row r="33" spans="1:27" ht="23.25" customHeight="1">
      <c r="A33" s="8"/>
      <c r="B33" s="24" t="s">
        <v>255</v>
      </c>
      <c r="C33" s="81" t="s">
        <v>314</v>
      </c>
      <c r="D33" s="82"/>
      <c r="E33" s="82"/>
      <c r="F33" s="83"/>
      <c r="G33" s="81" t="s">
        <v>316</v>
      </c>
      <c r="H33" s="82"/>
      <c r="I33" s="82"/>
      <c r="J33" s="83"/>
      <c r="K33" s="84"/>
      <c r="W33" s="11"/>
      <c r="X33" s="11"/>
      <c r="Y33" s="103"/>
      <c r="Z33" s="103"/>
      <c r="AA33" s="103"/>
    </row>
    <row r="34" spans="1:27" ht="30" customHeight="1">
      <c r="A34" s="8"/>
      <c r="B34" s="24" t="s">
        <v>287</v>
      </c>
      <c r="C34" s="81" t="s">
        <v>328</v>
      </c>
      <c r="D34" s="82"/>
      <c r="E34" s="82"/>
      <c r="F34" s="83"/>
      <c r="G34" s="81" t="s">
        <v>329</v>
      </c>
      <c r="H34" s="82"/>
      <c r="I34" s="82"/>
      <c r="J34" s="83"/>
      <c r="K34" s="84"/>
      <c r="W34" s="11"/>
      <c r="X34" s="11"/>
      <c r="Y34" s="13"/>
      <c r="Z34" s="13"/>
      <c r="AA34" s="13"/>
    </row>
    <row r="35" spans="1:27" ht="31.5" customHeight="1">
      <c r="A35" s="8"/>
      <c r="B35" s="24" t="s">
        <v>250</v>
      </c>
      <c r="C35" s="81" t="s">
        <v>330</v>
      </c>
      <c r="D35" s="82"/>
      <c r="E35" s="82"/>
      <c r="F35" s="83"/>
      <c r="G35" s="81" t="s">
        <v>314</v>
      </c>
      <c r="H35" s="82"/>
      <c r="I35" s="82"/>
      <c r="J35" s="83"/>
      <c r="K35" s="84"/>
      <c r="W35" s="11"/>
      <c r="X35" s="11"/>
      <c r="Y35" s="103"/>
      <c r="Z35" s="104"/>
      <c r="AA35" s="104"/>
    </row>
    <row r="36" spans="1:11" ht="12.75">
      <c r="A36" s="8"/>
      <c r="B36" s="105"/>
      <c r="C36" s="106"/>
      <c r="D36" s="106"/>
      <c r="E36" s="106"/>
      <c r="F36" s="106"/>
      <c r="G36" s="106"/>
      <c r="H36" s="106"/>
      <c r="I36" s="106"/>
      <c r="J36" s="18"/>
      <c r="K36" s="18"/>
    </row>
    <row r="37" spans="1:11" ht="12.75" customHeight="1">
      <c r="A37" s="8"/>
      <c r="B37" s="110" t="s">
        <v>258</v>
      </c>
      <c r="C37" s="111"/>
      <c r="D37" s="111"/>
      <c r="E37" s="111"/>
      <c r="F37" s="111"/>
      <c r="G37" s="111"/>
      <c r="H37" s="111"/>
      <c r="I37" s="111"/>
      <c r="J37" s="84"/>
      <c r="K37" s="84"/>
    </row>
    <row r="38" spans="1:11" ht="12.75">
      <c r="A38" s="8"/>
      <c r="B38" s="25"/>
      <c r="C38" s="87"/>
      <c r="D38" s="88"/>
      <c r="E38" s="88"/>
      <c r="F38" s="26"/>
      <c r="G38" s="26"/>
      <c r="H38" s="88"/>
      <c r="I38" s="88"/>
      <c r="J38" s="18"/>
      <c r="K38" s="18"/>
    </row>
    <row r="39" spans="1:11" ht="12.75">
      <c r="A39" s="8"/>
      <c r="B39" s="87" t="s">
        <v>257</v>
      </c>
      <c r="C39" s="87"/>
      <c r="D39" s="87"/>
      <c r="E39" s="87"/>
      <c r="F39" s="87"/>
      <c r="G39" s="87"/>
      <c r="H39" s="87"/>
      <c r="I39" s="87"/>
      <c r="J39" s="109"/>
      <c r="K39" s="109"/>
    </row>
    <row r="40" spans="1:11" ht="0.75" customHeight="1">
      <c r="A40" s="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33.75" customHeight="1">
      <c r="A41" s="5"/>
      <c r="B41" s="79" t="s">
        <v>331</v>
      </c>
      <c r="C41" s="79"/>
      <c r="D41" s="79"/>
      <c r="E41" s="79"/>
      <c r="F41" s="79"/>
      <c r="G41" s="79"/>
      <c r="H41" s="79"/>
      <c r="I41" s="79"/>
      <c r="J41" s="109"/>
      <c r="K41" s="109"/>
    </row>
    <row r="42" spans="1:11" ht="26.25" customHeight="1">
      <c r="A42" s="5"/>
      <c r="B42" s="79" t="s">
        <v>332</v>
      </c>
      <c r="C42" s="79"/>
      <c r="D42" s="79"/>
      <c r="E42" s="79"/>
      <c r="F42" s="79"/>
      <c r="G42" s="79"/>
      <c r="H42" s="79"/>
      <c r="I42" s="79"/>
      <c r="J42" s="109"/>
      <c r="K42" s="109"/>
    </row>
    <row r="43" spans="1:11" ht="30.75" customHeight="1">
      <c r="A43" s="5"/>
      <c r="B43" s="79" t="s">
        <v>333</v>
      </c>
      <c r="C43" s="79"/>
      <c r="D43" s="79"/>
      <c r="E43" s="79"/>
      <c r="F43" s="79"/>
      <c r="G43" s="79"/>
      <c r="H43" s="79"/>
      <c r="I43" s="79"/>
      <c r="J43" s="109"/>
      <c r="K43" s="109"/>
    </row>
    <row r="44" spans="1:11" ht="30.75" customHeight="1">
      <c r="A44" s="5"/>
      <c r="B44" s="79" t="s">
        <v>334</v>
      </c>
      <c r="C44" s="79"/>
      <c r="D44" s="79"/>
      <c r="E44" s="79"/>
      <c r="F44" s="79"/>
      <c r="G44" s="79"/>
      <c r="H44" s="79"/>
      <c r="I44" s="79"/>
      <c r="J44" s="109"/>
      <c r="K44" s="109"/>
    </row>
    <row r="45" spans="1:11" ht="31.5" customHeight="1">
      <c r="A45" s="5"/>
      <c r="B45" s="79" t="s">
        <v>335</v>
      </c>
      <c r="C45" s="79"/>
      <c r="D45" s="79"/>
      <c r="E45" s="79"/>
      <c r="F45" s="79"/>
      <c r="G45" s="79"/>
      <c r="H45" s="79"/>
      <c r="I45" s="79"/>
      <c r="J45" s="109"/>
      <c r="K45" s="109"/>
    </row>
    <row r="46" spans="1:11" ht="29.25" customHeight="1">
      <c r="A46" s="5"/>
      <c r="B46" s="79" t="s">
        <v>342</v>
      </c>
      <c r="C46" s="79"/>
      <c r="D46" s="79"/>
      <c r="E46" s="79"/>
      <c r="F46" s="79"/>
      <c r="G46" s="79"/>
      <c r="H46" s="79"/>
      <c r="I46" s="79"/>
      <c r="J46" s="109"/>
      <c r="K46" s="109"/>
    </row>
    <row r="47" spans="1:11" ht="1.5" customHeight="1">
      <c r="A47" s="5"/>
      <c r="B47" s="22"/>
      <c r="C47" s="22"/>
      <c r="D47" s="22"/>
      <c r="E47" s="22"/>
      <c r="F47" s="22"/>
      <c r="G47" s="22"/>
      <c r="H47" s="22"/>
      <c r="I47" s="22"/>
      <c r="J47" s="18"/>
      <c r="K47" s="18"/>
    </row>
    <row r="48" spans="1:11" ht="12.75">
      <c r="A48" s="5"/>
      <c r="B48" s="60" t="s">
        <v>144</v>
      </c>
      <c r="C48" s="60"/>
      <c r="D48" s="60"/>
      <c r="E48" s="60"/>
      <c r="F48" s="60"/>
      <c r="G48" s="60"/>
      <c r="H48" s="60"/>
      <c r="I48" s="60"/>
      <c r="J48" s="18"/>
      <c r="K48" s="18"/>
    </row>
    <row r="49" spans="1:11" ht="15.75" customHeight="1">
      <c r="A49" s="5"/>
      <c r="B49" s="108" t="s">
        <v>145</v>
      </c>
      <c r="C49" s="88"/>
      <c r="D49" s="88"/>
      <c r="E49" s="88"/>
      <c r="F49" s="88"/>
      <c r="G49" s="88"/>
      <c r="H49" s="88"/>
      <c r="I49" s="88"/>
      <c r="J49" s="18"/>
      <c r="K49" s="18"/>
    </row>
    <row r="50" spans="1:11" ht="12" customHeight="1">
      <c r="A50" s="5"/>
      <c r="B50" s="85" t="s">
        <v>343</v>
      </c>
      <c r="C50" s="86"/>
      <c r="D50" s="86"/>
      <c r="E50" s="86"/>
      <c r="F50" s="86"/>
      <c r="G50" s="86"/>
      <c r="H50" s="86"/>
      <c r="I50" s="86"/>
      <c r="J50" s="109"/>
      <c r="K50" s="109"/>
    </row>
    <row r="51" spans="1:11" ht="11.25" customHeight="1">
      <c r="A51" s="5"/>
      <c r="B51" s="85" t="s">
        <v>344</v>
      </c>
      <c r="C51" s="86"/>
      <c r="D51" s="86"/>
      <c r="E51" s="86"/>
      <c r="F51" s="86"/>
      <c r="G51" s="86"/>
      <c r="H51" s="86"/>
      <c r="I51" s="86"/>
      <c r="J51" s="109"/>
      <c r="K51" s="109"/>
    </row>
    <row r="52" spans="1:11" ht="15.75" customHeight="1">
      <c r="A52" s="5"/>
      <c r="B52" s="92" t="s">
        <v>231</v>
      </c>
      <c r="C52" s="92"/>
      <c r="D52" s="92"/>
      <c r="E52" s="92"/>
      <c r="F52" s="92"/>
      <c r="G52" s="92"/>
      <c r="H52" s="92"/>
      <c r="I52" s="92"/>
      <c r="J52" s="18"/>
      <c r="K52" s="18"/>
    </row>
    <row r="53" spans="1:11" ht="25.5" customHeight="1">
      <c r="A53" s="9"/>
      <c r="B53" s="85" t="s">
        <v>345</v>
      </c>
      <c r="C53" s="86"/>
      <c r="D53" s="86"/>
      <c r="E53" s="86"/>
      <c r="F53" s="86"/>
      <c r="G53" s="86"/>
      <c r="H53" s="86"/>
      <c r="I53" s="86"/>
      <c r="J53" s="109"/>
      <c r="K53" s="109"/>
    </row>
    <row r="54" spans="1:11" ht="2.25" customHeight="1">
      <c r="A54" s="9"/>
      <c r="B54" s="86"/>
      <c r="C54" s="86"/>
      <c r="D54" s="86"/>
      <c r="E54" s="86"/>
      <c r="F54" s="86"/>
      <c r="G54" s="86"/>
      <c r="H54" s="86"/>
      <c r="I54" s="86"/>
      <c r="J54" s="18"/>
      <c r="K54" s="18"/>
    </row>
    <row r="55" spans="1:11" ht="12" customHeight="1">
      <c r="A55" s="9"/>
      <c r="B55" s="107" t="s">
        <v>158</v>
      </c>
      <c r="C55" s="107"/>
      <c r="D55" s="107"/>
      <c r="E55" s="107"/>
      <c r="F55" s="107"/>
      <c r="G55" s="107"/>
      <c r="H55" s="107"/>
      <c r="I55" s="107"/>
      <c r="J55" s="18"/>
      <c r="K55" s="18"/>
    </row>
    <row r="56" spans="1:11" ht="25.5" customHeight="1">
      <c r="A56" s="9"/>
      <c r="B56" s="86" t="s">
        <v>278</v>
      </c>
      <c r="C56" s="86"/>
      <c r="D56" s="86"/>
      <c r="E56" s="86"/>
      <c r="F56" s="86"/>
      <c r="G56" s="86"/>
      <c r="H56" s="86"/>
      <c r="I56" s="86"/>
      <c r="J56" s="109"/>
      <c r="K56" s="109"/>
    </row>
    <row r="57" spans="1:11" ht="15" customHeight="1">
      <c r="A57" s="9"/>
      <c r="B57" s="92" t="s">
        <v>232</v>
      </c>
      <c r="C57" s="92"/>
      <c r="D57" s="92"/>
      <c r="E57" s="92"/>
      <c r="F57" s="92"/>
      <c r="G57" s="92"/>
      <c r="H57" s="92"/>
      <c r="I57" s="92"/>
      <c r="J57" s="18"/>
      <c r="K57" s="18"/>
    </row>
    <row r="58" spans="1:11" ht="25.5" customHeight="1">
      <c r="A58" s="9"/>
      <c r="B58" s="86" t="s">
        <v>279</v>
      </c>
      <c r="C58" s="86"/>
      <c r="D58" s="86"/>
      <c r="E58" s="86"/>
      <c r="F58" s="86"/>
      <c r="G58" s="86"/>
      <c r="H58" s="86"/>
      <c r="I58" s="86"/>
      <c r="J58" s="109"/>
      <c r="K58" s="109"/>
    </row>
    <row r="59" spans="1:11" ht="13.5" customHeight="1">
      <c r="A59" s="9"/>
      <c r="B59" s="85" t="s">
        <v>336</v>
      </c>
      <c r="C59" s="86"/>
      <c r="D59" s="86"/>
      <c r="E59" s="86"/>
      <c r="F59" s="86"/>
      <c r="G59" s="86"/>
      <c r="H59" s="86"/>
      <c r="I59" s="86"/>
      <c r="J59" s="18"/>
      <c r="K59" s="18"/>
    </row>
    <row r="60" spans="1:11" ht="25.5" customHeight="1">
      <c r="A60" s="9"/>
      <c r="B60" s="54" t="s">
        <v>1</v>
      </c>
      <c r="C60" s="55"/>
      <c r="D60" s="55"/>
      <c r="E60" s="55"/>
      <c r="F60" s="55"/>
      <c r="G60" s="55"/>
      <c r="H60" s="55"/>
      <c r="I60" s="55"/>
      <c r="J60" s="56"/>
      <c r="K60" s="56"/>
    </row>
    <row r="61" spans="1:11" ht="9" customHeight="1">
      <c r="A61" s="9"/>
      <c r="B61" s="28"/>
      <c r="C61" s="28"/>
      <c r="D61" s="28"/>
      <c r="E61" s="28"/>
      <c r="F61" s="28"/>
      <c r="G61" s="28"/>
      <c r="H61" s="28"/>
      <c r="I61" s="28"/>
      <c r="J61" s="18"/>
      <c r="K61" s="18"/>
    </row>
    <row r="62" spans="1:11" ht="3.75" customHeight="1">
      <c r="A62" s="9"/>
      <c r="B62" s="27"/>
      <c r="C62" s="27"/>
      <c r="D62" s="27"/>
      <c r="E62" s="27"/>
      <c r="F62" s="27"/>
      <c r="G62" s="27"/>
      <c r="H62" s="27"/>
      <c r="I62" s="27"/>
      <c r="J62" s="18"/>
      <c r="K62" s="18"/>
    </row>
    <row r="63" spans="1:11" ht="115.5" customHeight="1" thickBot="1">
      <c r="A63" s="9"/>
      <c r="B63" s="96" t="s">
        <v>298</v>
      </c>
      <c r="C63" s="96"/>
      <c r="D63" s="96"/>
      <c r="E63" s="96"/>
      <c r="F63" s="96"/>
      <c r="G63" s="96"/>
      <c r="H63" s="96"/>
      <c r="I63" s="96"/>
      <c r="J63" s="97"/>
      <c r="K63" s="97"/>
    </row>
    <row r="64" spans="1:11" ht="19.5" customHeight="1">
      <c r="A64" s="9"/>
      <c r="B64" s="29"/>
      <c r="C64" s="17"/>
      <c r="D64" s="93" t="s">
        <v>264</v>
      </c>
      <c r="E64" s="93"/>
      <c r="F64" s="93"/>
      <c r="G64" s="93"/>
      <c r="H64" s="93"/>
      <c r="I64" s="93"/>
      <c r="J64" s="94"/>
      <c r="K64" s="95"/>
    </row>
    <row r="65" spans="1:17" ht="123" customHeight="1">
      <c r="A65" s="9"/>
      <c r="B65" s="30" t="s">
        <v>2</v>
      </c>
      <c r="C65" s="31" t="s">
        <v>3</v>
      </c>
      <c r="D65" s="91" t="s">
        <v>299</v>
      </c>
      <c r="E65" s="91"/>
      <c r="F65" s="16" t="s">
        <v>300</v>
      </c>
      <c r="G65" s="16" t="s">
        <v>260</v>
      </c>
      <c r="H65" s="47"/>
      <c r="I65" s="47" t="s">
        <v>255</v>
      </c>
      <c r="J65" s="48"/>
      <c r="K65" s="49" t="s">
        <v>282</v>
      </c>
      <c r="M65" s="14"/>
      <c r="N65" s="14"/>
      <c r="O65" s="14"/>
      <c r="P65" s="14"/>
      <c r="Q65" s="14"/>
    </row>
    <row r="66" spans="1:17" ht="36">
      <c r="A66" s="9" t="s">
        <v>203</v>
      </c>
      <c r="B66" s="33" t="s">
        <v>4</v>
      </c>
      <c r="C66" s="34">
        <v>800</v>
      </c>
      <c r="D66" s="68">
        <f>C66*2*L66</f>
        <v>27200</v>
      </c>
      <c r="E66" s="68"/>
      <c r="F66" s="34">
        <f>C66*2*M66</f>
        <v>28800</v>
      </c>
      <c r="G66" s="34">
        <f>C66*2*N66</f>
        <v>30400</v>
      </c>
      <c r="H66" s="35"/>
      <c r="I66" s="34">
        <f>C66*2*O66</f>
        <v>32800</v>
      </c>
      <c r="J66" s="34">
        <f>D66*2*P66</f>
        <v>1196800</v>
      </c>
      <c r="K66" s="36">
        <f>C66*2*P66</f>
        <v>35200</v>
      </c>
      <c r="L66" s="63">
        <v>17</v>
      </c>
      <c r="M66" s="64">
        <v>18</v>
      </c>
      <c r="N66" s="64">
        <v>19</v>
      </c>
      <c r="O66" s="64">
        <v>20.5</v>
      </c>
      <c r="P66" s="64">
        <v>22</v>
      </c>
      <c r="Q66" s="14"/>
    </row>
    <row r="67" spans="1:17" ht="18">
      <c r="A67" s="9"/>
      <c r="B67" s="33" t="s">
        <v>163</v>
      </c>
      <c r="C67" s="34">
        <v>25</v>
      </c>
      <c r="D67" s="68">
        <f aca="true" t="shared" si="0" ref="D67:D72">C67*2*L67</f>
        <v>850</v>
      </c>
      <c r="E67" s="68"/>
      <c r="F67" s="34">
        <f>C67*2*M67</f>
        <v>900</v>
      </c>
      <c r="G67" s="34">
        <f>C67*2*N67</f>
        <v>950</v>
      </c>
      <c r="H67" s="35"/>
      <c r="I67" s="34">
        <v>1050</v>
      </c>
      <c r="J67" s="32"/>
      <c r="K67" s="36">
        <f>C67*2*P66</f>
        <v>1100</v>
      </c>
      <c r="L67" s="63">
        <v>17</v>
      </c>
      <c r="M67" s="64">
        <v>18</v>
      </c>
      <c r="N67" s="64">
        <v>19</v>
      </c>
      <c r="O67" s="64">
        <v>20.5</v>
      </c>
      <c r="P67" s="64">
        <v>22</v>
      </c>
      <c r="Q67" s="14"/>
    </row>
    <row r="68" spans="1:17" ht="18">
      <c r="A68" s="9"/>
      <c r="B68" s="33" t="s">
        <v>5</v>
      </c>
      <c r="C68" s="34">
        <v>40</v>
      </c>
      <c r="D68" s="68">
        <v>1400</v>
      </c>
      <c r="E68" s="68"/>
      <c r="F68" s="34">
        <v>1550</v>
      </c>
      <c r="G68" s="34">
        <v>1650</v>
      </c>
      <c r="H68" s="35"/>
      <c r="I68" s="34">
        <v>1700</v>
      </c>
      <c r="J68" s="32"/>
      <c r="K68" s="36">
        <v>1800</v>
      </c>
      <c r="L68" s="63">
        <v>17</v>
      </c>
      <c r="M68" s="64">
        <v>18</v>
      </c>
      <c r="N68" s="64">
        <v>19</v>
      </c>
      <c r="O68" s="64">
        <v>20.5</v>
      </c>
      <c r="P68" s="64">
        <v>22</v>
      </c>
      <c r="Q68" s="14"/>
    </row>
    <row r="69" spans="1:17" ht="36">
      <c r="A69" s="9"/>
      <c r="B69" s="33" t="s">
        <v>148</v>
      </c>
      <c r="C69" s="34">
        <v>170</v>
      </c>
      <c r="D69" s="68">
        <v>5800</v>
      </c>
      <c r="E69" s="68"/>
      <c r="F69" s="34">
        <v>6500</v>
      </c>
      <c r="G69" s="34">
        <v>7000</v>
      </c>
      <c r="H69" s="35"/>
      <c r="I69" s="34">
        <v>7500</v>
      </c>
      <c r="J69" s="34">
        <f>D69*2*P69</f>
        <v>255200</v>
      </c>
      <c r="K69" s="36">
        <v>8000</v>
      </c>
      <c r="L69" s="63">
        <v>17</v>
      </c>
      <c r="M69" s="64">
        <v>18</v>
      </c>
      <c r="N69" s="64">
        <v>19</v>
      </c>
      <c r="O69" s="64">
        <v>20.5</v>
      </c>
      <c r="P69" s="64">
        <v>22</v>
      </c>
      <c r="Q69" s="14"/>
    </row>
    <row r="70" spans="1:17" ht="36">
      <c r="A70" s="9"/>
      <c r="B70" s="33" t="s">
        <v>6</v>
      </c>
      <c r="C70" s="34">
        <v>50</v>
      </c>
      <c r="D70" s="68">
        <f t="shared" si="0"/>
        <v>1700</v>
      </c>
      <c r="E70" s="68"/>
      <c r="F70" s="34">
        <f>C70*2*M70</f>
        <v>1800</v>
      </c>
      <c r="G70" s="34">
        <f>C70*2*N70</f>
        <v>1900</v>
      </c>
      <c r="H70" s="35"/>
      <c r="I70" s="34">
        <v>2100</v>
      </c>
      <c r="J70" s="32"/>
      <c r="K70" s="36">
        <v>2400</v>
      </c>
      <c r="L70" s="63">
        <v>17</v>
      </c>
      <c r="M70" s="64">
        <v>18</v>
      </c>
      <c r="N70" s="64">
        <v>19</v>
      </c>
      <c r="O70" s="64">
        <v>20.5</v>
      </c>
      <c r="P70" s="64">
        <v>22</v>
      </c>
      <c r="Q70" s="14"/>
    </row>
    <row r="71" spans="1:17" ht="0.75" customHeight="1">
      <c r="A71" s="9"/>
      <c r="B71" s="33" t="s">
        <v>6</v>
      </c>
      <c r="C71" s="34">
        <v>50</v>
      </c>
      <c r="D71" s="68">
        <f t="shared" si="0"/>
        <v>1700</v>
      </c>
      <c r="E71" s="68"/>
      <c r="F71" s="34">
        <f>C71*2*M71</f>
        <v>1800</v>
      </c>
      <c r="G71" s="34">
        <f>C71*2*N71</f>
        <v>1900</v>
      </c>
      <c r="H71" s="35"/>
      <c r="I71" s="34">
        <f>C71*2*O71</f>
        <v>2050</v>
      </c>
      <c r="J71" s="32"/>
      <c r="K71" s="36">
        <f>C71*2*P70</f>
        <v>2200</v>
      </c>
      <c r="L71" s="63">
        <v>17</v>
      </c>
      <c r="M71" s="64">
        <v>18</v>
      </c>
      <c r="N71" s="64">
        <v>19</v>
      </c>
      <c r="O71" s="64">
        <v>20.5</v>
      </c>
      <c r="P71" s="64">
        <v>22</v>
      </c>
      <c r="Q71" s="14"/>
    </row>
    <row r="72" spans="1:17" ht="16.5" customHeight="1">
      <c r="A72" s="9"/>
      <c r="B72" s="33" t="s">
        <v>7</v>
      </c>
      <c r="C72" s="34">
        <v>165</v>
      </c>
      <c r="D72" s="68">
        <f t="shared" si="0"/>
        <v>5610</v>
      </c>
      <c r="E72" s="68"/>
      <c r="F72" s="34">
        <f>C72*2*M72</f>
        <v>5940</v>
      </c>
      <c r="G72" s="34">
        <f>C72*2*N72</f>
        <v>6270</v>
      </c>
      <c r="H72" s="35"/>
      <c r="I72" s="34">
        <f>C72*2*O72</f>
        <v>6765</v>
      </c>
      <c r="J72" s="32"/>
      <c r="K72" s="36">
        <f>C72*2*P71</f>
        <v>7260</v>
      </c>
      <c r="L72" s="63">
        <v>17</v>
      </c>
      <c r="M72" s="64">
        <v>18</v>
      </c>
      <c r="N72" s="64">
        <v>19</v>
      </c>
      <c r="O72" s="64">
        <v>20.5</v>
      </c>
      <c r="P72" s="64">
        <v>22</v>
      </c>
      <c r="Q72" s="14"/>
    </row>
    <row r="73" spans="1:17" ht="54.75" customHeight="1">
      <c r="A73" s="9"/>
      <c r="B73" s="33" t="s">
        <v>191</v>
      </c>
      <c r="C73" s="34">
        <v>6</v>
      </c>
      <c r="D73" s="68" t="s">
        <v>193</v>
      </c>
      <c r="E73" s="68"/>
      <c r="F73" s="34" t="s">
        <v>295</v>
      </c>
      <c r="G73" s="34" t="s">
        <v>285</v>
      </c>
      <c r="H73" s="35"/>
      <c r="I73" s="68" t="s">
        <v>296</v>
      </c>
      <c r="J73" s="68"/>
      <c r="K73" s="37" t="s">
        <v>297</v>
      </c>
      <c r="L73" s="63">
        <v>17</v>
      </c>
      <c r="M73" s="64">
        <v>18</v>
      </c>
      <c r="N73" s="64">
        <v>19</v>
      </c>
      <c r="O73" s="64">
        <v>20.5</v>
      </c>
      <c r="P73" s="64">
        <v>22</v>
      </c>
      <c r="Q73" s="14"/>
    </row>
    <row r="74" spans="1:17" ht="18">
      <c r="A74" s="9"/>
      <c r="B74" s="33" t="s">
        <v>8</v>
      </c>
      <c r="C74" s="34">
        <v>20</v>
      </c>
      <c r="D74" s="68">
        <v>800</v>
      </c>
      <c r="E74" s="68"/>
      <c r="F74" s="34">
        <v>850</v>
      </c>
      <c r="G74" s="34">
        <v>900</v>
      </c>
      <c r="H74" s="35"/>
      <c r="I74" s="34">
        <v>950</v>
      </c>
      <c r="J74" s="32"/>
      <c r="K74" s="36">
        <v>1000</v>
      </c>
      <c r="L74" s="63">
        <v>17</v>
      </c>
      <c r="M74" s="64">
        <v>18</v>
      </c>
      <c r="N74" s="64">
        <v>19</v>
      </c>
      <c r="O74" s="64">
        <v>20.5</v>
      </c>
      <c r="P74" s="64">
        <v>22</v>
      </c>
      <c r="Q74" s="14"/>
    </row>
    <row r="75" spans="1:17" ht="18">
      <c r="A75" s="9"/>
      <c r="B75" s="33" t="s">
        <v>9</v>
      </c>
      <c r="C75" s="34">
        <v>30</v>
      </c>
      <c r="D75" s="68">
        <v>1050</v>
      </c>
      <c r="E75" s="68"/>
      <c r="F75" s="34">
        <v>1100</v>
      </c>
      <c r="G75" s="34">
        <v>1150</v>
      </c>
      <c r="H75" s="35"/>
      <c r="I75" s="34">
        <v>1250</v>
      </c>
      <c r="J75" s="32"/>
      <c r="K75" s="36">
        <v>1300</v>
      </c>
      <c r="L75" s="63">
        <v>17</v>
      </c>
      <c r="M75" s="64">
        <v>18</v>
      </c>
      <c r="N75" s="64">
        <v>19</v>
      </c>
      <c r="O75" s="64">
        <v>20.5</v>
      </c>
      <c r="P75" s="64">
        <v>22</v>
      </c>
      <c r="Q75" s="14"/>
    </row>
    <row r="76" spans="1:17" ht="18">
      <c r="A76" s="9"/>
      <c r="B76" s="33" t="s">
        <v>10</v>
      </c>
      <c r="C76" s="34">
        <v>105</v>
      </c>
      <c r="D76" s="68">
        <v>3600</v>
      </c>
      <c r="E76" s="68"/>
      <c r="F76" s="34">
        <v>3800</v>
      </c>
      <c r="G76" s="34">
        <v>4100</v>
      </c>
      <c r="H76" s="35"/>
      <c r="I76" s="34">
        <v>4500</v>
      </c>
      <c r="J76" s="32"/>
      <c r="K76" s="36">
        <v>4700</v>
      </c>
      <c r="L76" s="63">
        <v>17</v>
      </c>
      <c r="M76" s="64">
        <v>18</v>
      </c>
      <c r="N76" s="64">
        <v>19</v>
      </c>
      <c r="O76" s="64">
        <v>20.5</v>
      </c>
      <c r="P76" s="64">
        <v>22</v>
      </c>
      <c r="Q76" s="14"/>
    </row>
    <row r="77" spans="1:17" ht="18">
      <c r="A77" s="9"/>
      <c r="B77" s="33" t="s">
        <v>11</v>
      </c>
      <c r="C77" s="34">
        <v>420</v>
      </c>
      <c r="D77" s="68">
        <v>14400</v>
      </c>
      <c r="E77" s="68"/>
      <c r="F77" s="34">
        <v>15200</v>
      </c>
      <c r="G77" s="34">
        <v>1600</v>
      </c>
      <c r="H77" s="35"/>
      <c r="I77" s="34">
        <v>17300</v>
      </c>
      <c r="J77" s="32"/>
      <c r="K77" s="36">
        <v>18500</v>
      </c>
      <c r="L77" s="63">
        <v>17</v>
      </c>
      <c r="M77" s="64">
        <v>18</v>
      </c>
      <c r="N77" s="64">
        <v>19</v>
      </c>
      <c r="O77" s="64">
        <v>20.5</v>
      </c>
      <c r="P77" s="64">
        <v>22</v>
      </c>
      <c r="Q77" s="46"/>
    </row>
    <row r="78" spans="1:17" ht="18">
      <c r="A78" s="9"/>
      <c r="B78" s="33" t="s">
        <v>12</v>
      </c>
      <c r="C78" s="34">
        <v>25</v>
      </c>
      <c r="D78" s="68">
        <v>900</v>
      </c>
      <c r="E78" s="68"/>
      <c r="F78" s="34">
        <v>1000</v>
      </c>
      <c r="G78" s="34">
        <v>1100</v>
      </c>
      <c r="H78" s="35"/>
      <c r="I78" s="34">
        <v>1200</v>
      </c>
      <c r="J78" s="32"/>
      <c r="K78" s="36">
        <v>1300</v>
      </c>
      <c r="L78" s="63">
        <v>17</v>
      </c>
      <c r="M78" s="64">
        <v>18</v>
      </c>
      <c r="N78" s="64">
        <v>19</v>
      </c>
      <c r="O78" s="64">
        <v>20.5</v>
      </c>
      <c r="P78" s="64">
        <v>22</v>
      </c>
      <c r="Q78" s="14"/>
    </row>
    <row r="79" spans="1:17" ht="18">
      <c r="A79" s="9" t="s">
        <v>204</v>
      </c>
      <c r="B79" s="33" t="s">
        <v>13</v>
      </c>
      <c r="C79" s="34">
        <v>230</v>
      </c>
      <c r="D79" s="68">
        <v>8000</v>
      </c>
      <c r="E79" s="68"/>
      <c r="F79" s="34">
        <v>8500</v>
      </c>
      <c r="G79" s="34">
        <v>9000</v>
      </c>
      <c r="H79" s="35"/>
      <c r="I79" s="34">
        <v>9500</v>
      </c>
      <c r="J79" s="32"/>
      <c r="K79" s="36">
        <v>10500</v>
      </c>
      <c r="L79" s="63">
        <v>17</v>
      </c>
      <c r="M79" s="64">
        <v>18</v>
      </c>
      <c r="N79" s="64">
        <v>19</v>
      </c>
      <c r="O79" s="64">
        <v>20.5</v>
      </c>
      <c r="P79" s="64">
        <v>22</v>
      </c>
      <c r="Q79" s="14"/>
    </row>
    <row r="80" spans="1:17" ht="18">
      <c r="A80" s="9"/>
      <c r="B80" s="33" t="s">
        <v>233</v>
      </c>
      <c r="C80" s="34">
        <v>100</v>
      </c>
      <c r="D80" s="68">
        <v>3500</v>
      </c>
      <c r="E80" s="68"/>
      <c r="F80" s="34">
        <v>3700</v>
      </c>
      <c r="G80" s="34">
        <v>4000</v>
      </c>
      <c r="H80" s="35"/>
      <c r="I80" s="34">
        <v>4300</v>
      </c>
      <c r="J80" s="32"/>
      <c r="K80" s="36">
        <v>4700</v>
      </c>
      <c r="L80" s="63">
        <v>17</v>
      </c>
      <c r="M80" s="64">
        <v>18</v>
      </c>
      <c r="N80" s="64">
        <v>19</v>
      </c>
      <c r="O80" s="64">
        <v>20.5</v>
      </c>
      <c r="P80" s="64">
        <v>22</v>
      </c>
      <c r="Q80" s="14"/>
    </row>
    <row r="81" spans="1:17" ht="18">
      <c r="A81" s="9"/>
      <c r="B81" s="33" t="s">
        <v>14</v>
      </c>
      <c r="C81" s="34">
        <v>20</v>
      </c>
      <c r="D81" s="68">
        <v>800</v>
      </c>
      <c r="E81" s="68"/>
      <c r="F81" s="34">
        <v>850</v>
      </c>
      <c r="G81" s="34">
        <v>900</v>
      </c>
      <c r="H81" s="35"/>
      <c r="I81" s="34">
        <v>950</v>
      </c>
      <c r="J81" s="32"/>
      <c r="K81" s="36">
        <v>1000</v>
      </c>
      <c r="L81" s="63">
        <v>17</v>
      </c>
      <c r="M81" s="64">
        <v>18</v>
      </c>
      <c r="N81" s="64">
        <v>19</v>
      </c>
      <c r="O81" s="64">
        <v>20.5</v>
      </c>
      <c r="P81" s="64">
        <v>22</v>
      </c>
      <c r="Q81" s="14"/>
    </row>
    <row r="82" spans="1:17" ht="18">
      <c r="A82" s="9"/>
      <c r="B82" s="33" t="s">
        <v>15</v>
      </c>
      <c r="C82" s="34">
        <v>550</v>
      </c>
      <c r="D82" s="68">
        <v>18800</v>
      </c>
      <c r="E82" s="68"/>
      <c r="F82" s="34">
        <f>C82*2*M82</f>
        <v>19800</v>
      </c>
      <c r="G82" s="34">
        <f>C82*2*N82</f>
        <v>20900</v>
      </c>
      <c r="H82" s="35"/>
      <c r="I82" s="34">
        <f>C82*2*O82</f>
        <v>22550</v>
      </c>
      <c r="J82" s="32"/>
      <c r="K82" s="36">
        <f>C82*2*P81</f>
        <v>24200</v>
      </c>
      <c r="L82" s="63">
        <v>17</v>
      </c>
      <c r="M82" s="64">
        <v>18</v>
      </c>
      <c r="N82" s="64">
        <v>19</v>
      </c>
      <c r="O82" s="64">
        <v>20.5</v>
      </c>
      <c r="P82" s="64">
        <v>22</v>
      </c>
      <c r="Q82" s="14"/>
    </row>
    <row r="83" spans="1:17" ht="53.25" customHeight="1">
      <c r="A83" s="9"/>
      <c r="B83" s="33" t="s">
        <v>192</v>
      </c>
      <c r="C83" s="34"/>
      <c r="D83" s="68" t="s">
        <v>295</v>
      </c>
      <c r="E83" s="68"/>
      <c r="F83" s="34" t="s">
        <v>295</v>
      </c>
      <c r="G83" s="34" t="s">
        <v>285</v>
      </c>
      <c r="H83" s="35"/>
      <c r="I83" s="68" t="s">
        <v>296</v>
      </c>
      <c r="J83" s="68"/>
      <c r="K83" s="37">
        <v>400</v>
      </c>
      <c r="L83" s="63">
        <v>17</v>
      </c>
      <c r="M83" s="64">
        <v>18</v>
      </c>
      <c r="N83" s="64">
        <v>19</v>
      </c>
      <c r="O83" s="64">
        <v>20.5</v>
      </c>
      <c r="P83" s="64">
        <v>22</v>
      </c>
      <c r="Q83" s="14"/>
    </row>
    <row r="84" spans="1:17" ht="36">
      <c r="A84" s="9"/>
      <c r="B84" s="33" t="s">
        <v>16</v>
      </c>
      <c r="C84" s="34">
        <v>60</v>
      </c>
      <c r="D84" s="68">
        <v>2100</v>
      </c>
      <c r="E84" s="68"/>
      <c r="F84" s="34">
        <v>2200</v>
      </c>
      <c r="G84" s="34">
        <v>2300</v>
      </c>
      <c r="H84" s="35"/>
      <c r="I84" s="34">
        <v>2500</v>
      </c>
      <c r="J84" s="32"/>
      <c r="K84" s="36">
        <v>2700</v>
      </c>
      <c r="L84" s="63">
        <v>17</v>
      </c>
      <c r="M84" s="64">
        <v>18</v>
      </c>
      <c r="N84" s="64">
        <v>19</v>
      </c>
      <c r="O84" s="64">
        <v>20.5</v>
      </c>
      <c r="P84" s="64">
        <v>22</v>
      </c>
      <c r="Q84" s="14"/>
    </row>
    <row r="85" spans="1:17" ht="18">
      <c r="A85" s="9"/>
      <c r="B85" s="33" t="s">
        <v>17</v>
      </c>
      <c r="C85" s="34">
        <v>90</v>
      </c>
      <c r="D85" s="68">
        <v>3100</v>
      </c>
      <c r="E85" s="68"/>
      <c r="F85" s="34">
        <v>3300</v>
      </c>
      <c r="G85" s="34">
        <v>3500</v>
      </c>
      <c r="H85" s="35"/>
      <c r="I85" s="34">
        <v>3700</v>
      </c>
      <c r="J85" s="32"/>
      <c r="K85" s="36">
        <v>4000</v>
      </c>
      <c r="L85" s="63">
        <v>17</v>
      </c>
      <c r="M85" s="64">
        <v>18</v>
      </c>
      <c r="N85" s="64">
        <v>19</v>
      </c>
      <c r="O85" s="64">
        <v>20.5</v>
      </c>
      <c r="P85" s="64">
        <v>22</v>
      </c>
      <c r="Q85" s="14"/>
    </row>
    <row r="86" spans="1:17" ht="36">
      <c r="A86" s="9"/>
      <c r="B86" s="33" t="s">
        <v>149</v>
      </c>
      <c r="C86" s="34">
        <v>250</v>
      </c>
      <c r="D86" s="68">
        <f>C86*2*L86</f>
        <v>8500</v>
      </c>
      <c r="E86" s="68"/>
      <c r="F86" s="34">
        <f>C86*2*M86</f>
        <v>9000</v>
      </c>
      <c r="G86" s="34">
        <f>C86*2*N86</f>
        <v>9500</v>
      </c>
      <c r="H86" s="35"/>
      <c r="I86" s="34">
        <v>10500</v>
      </c>
      <c r="J86" s="32"/>
      <c r="K86" s="36">
        <f>C86*2*P85</f>
        <v>11000</v>
      </c>
      <c r="L86" s="63">
        <v>17</v>
      </c>
      <c r="M86" s="64">
        <v>18</v>
      </c>
      <c r="N86" s="64">
        <v>19</v>
      </c>
      <c r="O86" s="64">
        <v>20.5</v>
      </c>
      <c r="P86" s="64">
        <v>22</v>
      </c>
      <c r="Q86" s="14"/>
    </row>
    <row r="87" spans="1:17" ht="36">
      <c r="A87" s="9"/>
      <c r="B87" s="33" t="s">
        <v>18</v>
      </c>
      <c r="C87" s="34">
        <v>30</v>
      </c>
      <c r="D87" s="68">
        <v>1100</v>
      </c>
      <c r="E87" s="68"/>
      <c r="F87" s="34">
        <v>1150</v>
      </c>
      <c r="G87" s="34">
        <v>1200</v>
      </c>
      <c r="H87" s="35"/>
      <c r="I87" s="34">
        <v>1250</v>
      </c>
      <c r="J87" s="32"/>
      <c r="K87" s="36">
        <v>1350</v>
      </c>
      <c r="L87" s="63">
        <v>17</v>
      </c>
      <c r="M87" s="64">
        <v>18</v>
      </c>
      <c r="N87" s="64">
        <v>19</v>
      </c>
      <c r="O87" s="64">
        <v>20.5</v>
      </c>
      <c r="P87" s="64">
        <v>22</v>
      </c>
      <c r="Q87" s="14"/>
    </row>
    <row r="88" spans="1:17" ht="18">
      <c r="A88" s="9"/>
      <c r="B88" s="33" t="s">
        <v>19</v>
      </c>
      <c r="C88" s="34">
        <v>360</v>
      </c>
      <c r="D88" s="68">
        <v>12500</v>
      </c>
      <c r="E88" s="68"/>
      <c r="F88" s="34">
        <v>13000</v>
      </c>
      <c r="G88" s="34">
        <v>13700</v>
      </c>
      <c r="H88" s="35"/>
      <c r="I88" s="34">
        <v>14700</v>
      </c>
      <c r="J88" s="32"/>
      <c r="K88" s="36">
        <v>15900</v>
      </c>
      <c r="L88" s="63">
        <v>17</v>
      </c>
      <c r="M88" s="64">
        <v>18</v>
      </c>
      <c r="N88" s="64">
        <v>19</v>
      </c>
      <c r="O88" s="64">
        <v>20.5</v>
      </c>
      <c r="P88" s="64">
        <v>22</v>
      </c>
      <c r="Q88" s="14"/>
    </row>
    <row r="89" spans="1:17" ht="36">
      <c r="A89" s="9"/>
      <c r="B89" s="33" t="s">
        <v>20</v>
      </c>
      <c r="C89" s="34">
        <v>35</v>
      </c>
      <c r="D89" s="68">
        <v>1250</v>
      </c>
      <c r="E89" s="68"/>
      <c r="F89" s="34">
        <v>1300</v>
      </c>
      <c r="G89" s="34">
        <v>1350</v>
      </c>
      <c r="H89" s="35"/>
      <c r="I89" s="34">
        <v>1400</v>
      </c>
      <c r="J89" s="32"/>
      <c r="K89" s="36">
        <v>1500</v>
      </c>
      <c r="L89" s="63">
        <v>17</v>
      </c>
      <c r="M89" s="64">
        <v>18</v>
      </c>
      <c r="N89" s="64">
        <v>19</v>
      </c>
      <c r="O89" s="64">
        <v>20.5</v>
      </c>
      <c r="P89" s="64">
        <v>22</v>
      </c>
      <c r="Q89" s="14"/>
    </row>
    <row r="90" spans="1:17" ht="18">
      <c r="A90" s="9"/>
      <c r="B90" s="33" t="s">
        <v>21</v>
      </c>
      <c r="C90" s="34">
        <v>700</v>
      </c>
      <c r="D90" s="68">
        <v>23900</v>
      </c>
      <c r="E90" s="68"/>
      <c r="F90" s="34">
        <v>25500</v>
      </c>
      <c r="G90" s="34">
        <v>27000</v>
      </c>
      <c r="H90" s="35"/>
      <c r="I90" s="34">
        <v>28500</v>
      </c>
      <c r="J90" s="32"/>
      <c r="K90" s="36">
        <f>C90*2*P89</f>
        <v>30800</v>
      </c>
      <c r="L90" s="63">
        <v>17</v>
      </c>
      <c r="M90" s="64">
        <v>18</v>
      </c>
      <c r="N90" s="64">
        <v>19</v>
      </c>
      <c r="O90" s="64">
        <v>20.5</v>
      </c>
      <c r="P90" s="64">
        <v>22</v>
      </c>
      <c r="Q90" s="14"/>
    </row>
    <row r="91" spans="1:17" ht="18">
      <c r="A91" s="9"/>
      <c r="B91" s="33" t="s">
        <v>155</v>
      </c>
      <c r="C91" s="34">
        <v>500</v>
      </c>
      <c r="D91" s="68">
        <v>17100</v>
      </c>
      <c r="E91" s="68"/>
      <c r="F91" s="34">
        <v>18200</v>
      </c>
      <c r="G91" s="34">
        <v>19300</v>
      </c>
      <c r="H91" s="35"/>
      <c r="I91" s="34">
        <f>C91*2*O91</f>
        <v>20500</v>
      </c>
      <c r="J91" s="32"/>
      <c r="K91" s="36">
        <f>C91*2*P90</f>
        <v>22000</v>
      </c>
      <c r="L91" s="63">
        <v>17</v>
      </c>
      <c r="M91" s="64">
        <v>18</v>
      </c>
      <c r="N91" s="64">
        <v>19</v>
      </c>
      <c r="O91" s="64">
        <v>20.5</v>
      </c>
      <c r="P91" s="64">
        <v>22</v>
      </c>
      <c r="Q91" s="14"/>
    </row>
    <row r="92" spans="1:17" ht="18">
      <c r="A92" s="9"/>
      <c r="B92" s="33" t="s">
        <v>22</v>
      </c>
      <c r="C92" s="34">
        <v>300</v>
      </c>
      <c r="D92" s="68">
        <v>10300</v>
      </c>
      <c r="E92" s="68"/>
      <c r="F92" s="34">
        <v>10900</v>
      </c>
      <c r="G92" s="34">
        <v>11600</v>
      </c>
      <c r="H92" s="35"/>
      <c r="I92" s="34">
        <f>C92*2*O92</f>
        <v>12300</v>
      </c>
      <c r="J92" s="32"/>
      <c r="K92" s="36">
        <f>C92*2*P91</f>
        <v>13200</v>
      </c>
      <c r="L92" s="63">
        <v>17</v>
      </c>
      <c r="M92" s="64">
        <v>18</v>
      </c>
      <c r="N92" s="64">
        <v>19</v>
      </c>
      <c r="O92" s="64">
        <v>20.5</v>
      </c>
      <c r="P92" s="64">
        <v>22</v>
      </c>
      <c r="Q92" s="14"/>
    </row>
    <row r="93" spans="1:17" ht="18">
      <c r="A93" s="9"/>
      <c r="B93" s="33" t="s">
        <v>23</v>
      </c>
      <c r="C93" s="34">
        <v>35</v>
      </c>
      <c r="D93" s="68">
        <v>1200</v>
      </c>
      <c r="E93" s="68"/>
      <c r="F93" s="34">
        <v>1300</v>
      </c>
      <c r="G93" s="34">
        <v>1400</v>
      </c>
      <c r="H93" s="35"/>
      <c r="I93" s="34">
        <v>1500</v>
      </c>
      <c r="J93" s="32"/>
      <c r="K93" s="36">
        <v>1600</v>
      </c>
      <c r="L93" s="63">
        <v>17</v>
      </c>
      <c r="M93" s="64">
        <v>18</v>
      </c>
      <c r="N93" s="64">
        <v>19</v>
      </c>
      <c r="O93" s="64">
        <v>20.5</v>
      </c>
      <c r="P93" s="64">
        <v>22</v>
      </c>
      <c r="Q93" s="14"/>
    </row>
    <row r="94" spans="1:17" ht="36">
      <c r="A94" s="9"/>
      <c r="B94" s="33" t="s">
        <v>24</v>
      </c>
      <c r="C94" s="34">
        <v>260</v>
      </c>
      <c r="D94" s="68">
        <v>8900</v>
      </c>
      <c r="E94" s="68"/>
      <c r="F94" s="34">
        <v>9500</v>
      </c>
      <c r="G94" s="34">
        <v>10000</v>
      </c>
      <c r="H94" s="35"/>
      <c r="I94" s="34">
        <v>10600</v>
      </c>
      <c r="J94" s="32"/>
      <c r="K94" s="36">
        <v>11500</v>
      </c>
      <c r="L94" s="63">
        <v>17</v>
      </c>
      <c r="M94" s="64">
        <v>18</v>
      </c>
      <c r="N94" s="64">
        <v>19</v>
      </c>
      <c r="O94" s="64">
        <v>20.5</v>
      </c>
      <c r="P94" s="64">
        <v>22</v>
      </c>
      <c r="Q94" s="14"/>
    </row>
    <row r="95" spans="1:17" ht="36">
      <c r="A95" s="9"/>
      <c r="B95" s="33" t="s">
        <v>25</v>
      </c>
      <c r="C95" s="34">
        <v>110</v>
      </c>
      <c r="D95" s="68">
        <v>3800</v>
      </c>
      <c r="E95" s="68"/>
      <c r="F95" s="34">
        <v>4000</v>
      </c>
      <c r="G95" s="34">
        <v>4300</v>
      </c>
      <c r="H95" s="35"/>
      <c r="I95" s="34">
        <v>4500</v>
      </c>
      <c r="J95" s="32"/>
      <c r="K95" s="36">
        <v>4900</v>
      </c>
      <c r="L95" s="63">
        <v>17</v>
      </c>
      <c r="M95" s="64">
        <v>18</v>
      </c>
      <c r="N95" s="64">
        <v>19</v>
      </c>
      <c r="O95" s="64">
        <v>20.5</v>
      </c>
      <c r="P95" s="64">
        <v>22</v>
      </c>
      <c r="Q95" s="14"/>
    </row>
    <row r="96" spans="1:17" ht="18">
      <c r="A96" s="9"/>
      <c r="B96" s="33" t="s">
        <v>26</v>
      </c>
      <c r="C96" s="34">
        <v>660</v>
      </c>
      <c r="D96" s="68">
        <v>22550</v>
      </c>
      <c r="E96" s="68"/>
      <c r="F96" s="34">
        <v>24000</v>
      </c>
      <c r="G96" s="34">
        <v>25500</v>
      </c>
      <c r="H96" s="35"/>
      <c r="I96" s="34">
        <v>27000</v>
      </c>
      <c r="J96" s="32"/>
      <c r="K96" s="36">
        <v>29100</v>
      </c>
      <c r="L96" s="63">
        <v>17</v>
      </c>
      <c r="M96" s="64">
        <v>18</v>
      </c>
      <c r="N96" s="64">
        <v>19</v>
      </c>
      <c r="O96" s="64">
        <v>20.5</v>
      </c>
      <c r="P96" s="64">
        <v>22</v>
      </c>
      <c r="Q96" s="14"/>
    </row>
    <row r="97" spans="1:17" ht="18">
      <c r="A97" s="9"/>
      <c r="B97" s="33" t="s">
        <v>27</v>
      </c>
      <c r="C97" s="34">
        <v>20</v>
      </c>
      <c r="D97" s="68">
        <v>800</v>
      </c>
      <c r="E97" s="68"/>
      <c r="F97" s="34">
        <v>850</v>
      </c>
      <c r="G97" s="34">
        <v>900</v>
      </c>
      <c r="H97" s="35"/>
      <c r="I97" s="34">
        <v>950</v>
      </c>
      <c r="J97" s="32"/>
      <c r="K97" s="36">
        <v>1000</v>
      </c>
      <c r="L97" s="63">
        <v>17</v>
      </c>
      <c r="M97" s="64">
        <v>18</v>
      </c>
      <c r="N97" s="64">
        <v>19</v>
      </c>
      <c r="O97" s="64">
        <v>20.5</v>
      </c>
      <c r="P97" s="64">
        <v>22</v>
      </c>
      <c r="Q97" s="14"/>
    </row>
    <row r="98" spans="1:17" ht="18">
      <c r="A98" s="9"/>
      <c r="B98" s="33" t="s">
        <v>28</v>
      </c>
      <c r="C98" s="34">
        <v>130</v>
      </c>
      <c r="D98" s="68">
        <v>4500</v>
      </c>
      <c r="E98" s="68"/>
      <c r="F98" s="34">
        <v>4800</v>
      </c>
      <c r="G98" s="34">
        <v>5100</v>
      </c>
      <c r="H98" s="35"/>
      <c r="I98" s="34">
        <v>5300</v>
      </c>
      <c r="J98" s="32"/>
      <c r="K98" s="36">
        <v>5750</v>
      </c>
      <c r="L98" s="63">
        <v>17</v>
      </c>
      <c r="M98" s="64">
        <v>18</v>
      </c>
      <c r="N98" s="64">
        <v>19</v>
      </c>
      <c r="O98" s="64">
        <v>20.5</v>
      </c>
      <c r="P98" s="64">
        <v>22</v>
      </c>
      <c r="Q98" s="14"/>
    </row>
    <row r="99" spans="1:17" ht="18">
      <c r="A99" s="9"/>
      <c r="B99" s="33" t="s">
        <v>29</v>
      </c>
      <c r="C99" s="34">
        <v>30</v>
      </c>
      <c r="D99" s="68">
        <v>1050</v>
      </c>
      <c r="E99" s="68"/>
      <c r="F99" s="34">
        <v>1100</v>
      </c>
      <c r="G99" s="34">
        <v>1200</v>
      </c>
      <c r="H99" s="35"/>
      <c r="I99" s="34">
        <v>1350</v>
      </c>
      <c r="J99" s="32"/>
      <c r="K99" s="36">
        <v>1350</v>
      </c>
      <c r="L99" s="63">
        <v>17</v>
      </c>
      <c r="M99" s="64">
        <v>18</v>
      </c>
      <c r="N99" s="64">
        <v>19</v>
      </c>
      <c r="O99" s="64">
        <v>20.5</v>
      </c>
      <c r="P99" s="64">
        <v>22</v>
      </c>
      <c r="Q99" s="14"/>
    </row>
    <row r="100" spans="1:17" ht="36">
      <c r="A100" s="9"/>
      <c r="B100" s="33" t="s">
        <v>30</v>
      </c>
      <c r="C100" s="34">
        <v>380</v>
      </c>
      <c r="D100" s="68">
        <v>13000</v>
      </c>
      <c r="E100" s="68"/>
      <c r="F100" s="34">
        <v>13900</v>
      </c>
      <c r="G100" s="34">
        <v>14700</v>
      </c>
      <c r="H100" s="35"/>
      <c r="I100" s="34">
        <v>15500</v>
      </c>
      <c r="J100" s="32"/>
      <c r="K100" s="36">
        <v>16750</v>
      </c>
      <c r="L100" s="63">
        <v>17</v>
      </c>
      <c r="M100" s="64">
        <v>18</v>
      </c>
      <c r="N100" s="64">
        <v>19</v>
      </c>
      <c r="O100" s="64">
        <v>20.5</v>
      </c>
      <c r="P100" s="64">
        <v>22</v>
      </c>
      <c r="Q100" s="14"/>
    </row>
    <row r="101" spans="1:17" ht="18">
      <c r="A101" s="9"/>
      <c r="B101" s="33" t="s">
        <v>194</v>
      </c>
      <c r="C101" s="34">
        <v>25</v>
      </c>
      <c r="D101" s="68">
        <v>950</v>
      </c>
      <c r="E101" s="68"/>
      <c r="F101" s="34">
        <v>1000</v>
      </c>
      <c r="G101" s="34">
        <v>1050</v>
      </c>
      <c r="H101" s="35"/>
      <c r="I101" s="34">
        <v>1100</v>
      </c>
      <c r="J101" s="32"/>
      <c r="K101" s="36">
        <v>1150</v>
      </c>
      <c r="L101" s="63">
        <v>17</v>
      </c>
      <c r="M101" s="64">
        <v>18</v>
      </c>
      <c r="N101" s="64">
        <v>19</v>
      </c>
      <c r="O101" s="64">
        <v>20.5</v>
      </c>
      <c r="P101" s="64">
        <v>22</v>
      </c>
      <c r="Q101" s="14"/>
    </row>
    <row r="102" spans="1:17" ht="18">
      <c r="A102" s="9" t="s">
        <v>205</v>
      </c>
      <c r="B102" s="33" t="s">
        <v>31</v>
      </c>
      <c r="C102" s="34">
        <v>55</v>
      </c>
      <c r="D102" s="68">
        <v>1950</v>
      </c>
      <c r="E102" s="68"/>
      <c r="F102" s="34">
        <v>2050</v>
      </c>
      <c r="G102" s="34">
        <v>2150</v>
      </c>
      <c r="H102" s="35"/>
      <c r="I102" s="34">
        <v>2300</v>
      </c>
      <c r="J102" s="32"/>
      <c r="K102" s="36">
        <v>2450</v>
      </c>
      <c r="L102" s="63">
        <v>17</v>
      </c>
      <c r="M102" s="64">
        <v>18</v>
      </c>
      <c r="N102" s="64">
        <v>19</v>
      </c>
      <c r="O102" s="64">
        <v>20.5</v>
      </c>
      <c r="P102" s="64">
        <v>22</v>
      </c>
      <c r="Q102" s="14"/>
    </row>
    <row r="103" spans="1:17" ht="18">
      <c r="A103" s="9"/>
      <c r="B103" s="33" t="s">
        <v>32</v>
      </c>
      <c r="C103" s="34">
        <v>40</v>
      </c>
      <c r="D103" s="68">
        <v>1450</v>
      </c>
      <c r="E103" s="68"/>
      <c r="F103" s="34">
        <v>1550</v>
      </c>
      <c r="G103" s="34">
        <v>1650</v>
      </c>
      <c r="H103" s="35"/>
      <c r="I103" s="34">
        <v>1750</v>
      </c>
      <c r="J103" s="32"/>
      <c r="K103" s="36">
        <v>1750</v>
      </c>
      <c r="L103" s="63">
        <v>17</v>
      </c>
      <c r="M103" s="64">
        <v>18</v>
      </c>
      <c r="N103" s="64">
        <v>19</v>
      </c>
      <c r="O103" s="64">
        <v>20.5</v>
      </c>
      <c r="P103" s="64">
        <v>22</v>
      </c>
      <c r="Q103" s="14"/>
    </row>
    <row r="104" spans="1:17" ht="52.5" customHeight="1">
      <c r="A104" s="9"/>
      <c r="B104" s="33" t="s">
        <v>237</v>
      </c>
      <c r="C104" s="34"/>
      <c r="D104" s="68" t="s">
        <v>277</v>
      </c>
      <c r="E104" s="68"/>
      <c r="F104" s="34" t="s">
        <v>277</v>
      </c>
      <c r="G104" s="34" t="s">
        <v>295</v>
      </c>
      <c r="H104" s="35"/>
      <c r="I104" s="68" t="s">
        <v>276</v>
      </c>
      <c r="J104" s="68"/>
      <c r="K104" s="37">
        <v>350</v>
      </c>
      <c r="L104" s="63">
        <v>17</v>
      </c>
      <c r="M104" s="64">
        <v>18</v>
      </c>
      <c r="N104" s="64">
        <v>19</v>
      </c>
      <c r="O104" s="64">
        <v>20.5</v>
      </c>
      <c r="P104" s="64">
        <v>22</v>
      </c>
      <c r="Q104" s="14"/>
    </row>
    <row r="105" spans="1:17" ht="36">
      <c r="A105" s="9"/>
      <c r="B105" s="33" t="s">
        <v>33</v>
      </c>
      <c r="C105" s="34">
        <v>20</v>
      </c>
      <c r="D105" s="68">
        <v>800</v>
      </c>
      <c r="E105" s="68"/>
      <c r="F105" s="34">
        <v>850</v>
      </c>
      <c r="G105" s="34">
        <v>900</v>
      </c>
      <c r="H105" s="35"/>
      <c r="I105" s="34">
        <v>950</v>
      </c>
      <c r="J105" s="32"/>
      <c r="K105" s="36">
        <v>1000</v>
      </c>
      <c r="L105" s="63">
        <v>17</v>
      </c>
      <c r="M105" s="64">
        <v>18</v>
      </c>
      <c r="N105" s="64">
        <v>19</v>
      </c>
      <c r="O105" s="64">
        <v>20.5</v>
      </c>
      <c r="P105" s="64">
        <v>22</v>
      </c>
      <c r="Q105" s="14"/>
    </row>
    <row r="106" spans="1:17" ht="18">
      <c r="A106" s="9"/>
      <c r="B106" s="33" t="s">
        <v>34</v>
      </c>
      <c r="C106" s="34">
        <v>140</v>
      </c>
      <c r="D106" s="68">
        <v>4850</v>
      </c>
      <c r="E106" s="68"/>
      <c r="F106" s="34">
        <v>5100</v>
      </c>
      <c r="G106" s="34">
        <v>5500</v>
      </c>
      <c r="H106" s="35"/>
      <c r="I106" s="34">
        <v>5750</v>
      </c>
      <c r="J106" s="32"/>
      <c r="K106" s="36">
        <v>6200</v>
      </c>
      <c r="L106" s="63">
        <v>17</v>
      </c>
      <c r="M106" s="64">
        <v>18</v>
      </c>
      <c r="N106" s="64">
        <v>19</v>
      </c>
      <c r="O106" s="64">
        <v>20.5</v>
      </c>
      <c r="P106" s="64">
        <v>22</v>
      </c>
      <c r="Q106" s="14"/>
    </row>
    <row r="107" spans="1:17" ht="18">
      <c r="A107" s="9"/>
      <c r="B107" s="33" t="s">
        <v>165</v>
      </c>
      <c r="C107" s="34">
        <v>100</v>
      </c>
      <c r="D107" s="68">
        <f>C107*2*L107</f>
        <v>3400</v>
      </c>
      <c r="E107" s="68"/>
      <c r="F107" s="34">
        <v>3650</v>
      </c>
      <c r="G107" s="34">
        <v>3850</v>
      </c>
      <c r="H107" s="35"/>
      <c r="I107" s="34">
        <v>4100</v>
      </c>
      <c r="J107" s="32"/>
      <c r="K107" s="36">
        <f>C107*2*P106</f>
        <v>4400</v>
      </c>
      <c r="L107" s="63">
        <v>17</v>
      </c>
      <c r="M107" s="64">
        <v>18</v>
      </c>
      <c r="N107" s="64">
        <v>19</v>
      </c>
      <c r="O107" s="64">
        <v>20.5</v>
      </c>
      <c r="P107" s="64">
        <v>22</v>
      </c>
      <c r="Q107" s="14"/>
    </row>
    <row r="108" spans="1:17" ht="36">
      <c r="A108" s="9"/>
      <c r="B108" s="33" t="s">
        <v>189</v>
      </c>
      <c r="C108" s="34">
        <v>35</v>
      </c>
      <c r="D108" s="68">
        <v>1100</v>
      </c>
      <c r="E108" s="68"/>
      <c r="F108" s="34">
        <v>1300</v>
      </c>
      <c r="G108" s="34">
        <v>1400</v>
      </c>
      <c r="H108" s="35"/>
      <c r="I108" s="34">
        <v>1500</v>
      </c>
      <c r="J108" s="32"/>
      <c r="K108" s="36">
        <v>1600</v>
      </c>
      <c r="L108" s="63">
        <v>17</v>
      </c>
      <c r="M108" s="64">
        <v>18</v>
      </c>
      <c r="N108" s="64">
        <v>19</v>
      </c>
      <c r="O108" s="64">
        <v>20.5</v>
      </c>
      <c r="P108" s="64">
        <v>22</v>
      </c>
      <c r="Q108" s="14"/>
    </row>
    <row r="109" spans="1:17" ht="36">
      <c r="A109" s="9"/>
      <c r="B109" s="33" t="s">
        <v>35</v>
      </c>
      <c r="C109" s="34">
        <v>20</v>
      </c>
      <c r="D109" s="68">
        <v>800</v>
      </c>
      <c r="E109" s="68"/>
      <c r="F109" s="34">
        <v>850</v>
      </c>
      <c r="G109" s="34">
        <v>900</v>
      </c>
      <c r="H109" s="35"/>
      <c r="I109" s="34">
        <v>950</v>
      </c>
      <c r="J109" s="32"/>
      <c r="K109" s="36">
        <v>1000</v>
      </c>
      <c r="L109" s="63">
        <v>17</v>
      </c>
      <c r="M109" s="64">
        <v>18</v>
      </c>
      <c r="N109" s="64">
        <v>19</v>
      </c>
      <c r="O109" s="64">
        <v>20.5</v>
      </c>
      <c r="P109" s="64">
        <v>22</v>
      </c>
      <c r="Q109" s="14"/>
    </row>
    <row r="110" spans="1:17" ht="19.5" customHeight="1">
      <c r="A110" s="9"/>
      <c r="B110" s="33" t="s">
        <v>302</v>
      </c>
      <c r="C110" s="34">
        <v>140</v>
      </c>
      <c r="D110" s="68">
        <v>4850</v>
      </c>
      <c r="E110" s="68"/>
      <c r="F110" s="34">
        <v>5100</v>
      </c>
      <c r="G110" s="34">
        <v>5400</v>
      </c>
      <c r="H110" s="35"/>
      <c r="I110" s="34">
        <v>5800</v>
      </c>
      <c r="J110" s="32"/>
      <c r="K110" s="36">
        <v>6200</v>
      </c>
      <c r="L110" s="63">
        <v>17</v>
      </c>
      <c r="M110" s="64">
        <v>18</v>
      </c>
      <c r="N110" s="64">
        <v>19</v>
      </c>
      <c r="O110" s="64">
        <v>20.5</v>
      </c>
      <c r="P110" s="64">
        <v>22</v>
      </c>
      <c r="Q110" s="14"/>
    </row>
    <row r="111" spans="1:17" ht="21" customHeight="1">
      <c r="A111" s="9"/>
      <c r="B111" s="33" t="s">
        <v>236</v>
      </c>
      <c r="C111" s="34">
        <v>160</v>
      </c>
      <c r="D111" s="68">
        <v>5500</v>
      </c>
      <c r="E111" s="68"/>
      <c r="F111" s="34">
        <v>5900</v>
      </c>
      <c r="G111" s="34">
        <v>6200</v>
      </c>
      <c r="H111" s="35"/>
      <c r="I111" s="34">
        <v>6600</v>
      </c>
      <c r="J111" s="32"/>
      <c r="K111" s="36">
        <v>7100</v>
      </c>
      <c r="L111" s="63">
        <v>17</v>
      </c>
      <c r="M111" s="64">
        <v>18</v>
      </c>
      <c r="N111" s="64">
        <v>19</v>
      </c>
      <c r="O111" s="64">
        <v>20.5</v>
      </c>
      <c r="P111" s="64">
        <v>22</v>
      </c>
      <c r="Q111" s="14"/>
    </row>
    <row r="112" spans="1:17" ht="50.25" customHeight="1">
      <c r="A112" s="9" t="s">
        <v>206</v>
      </c>
      <c r="B112" s="33" t="s">
        <v>207</v>
      </c>
      <c r="C112" s="34"/>
      <c r="D112" s="68" t="s">
        <v>295</v>
      </c>
      <c r="E112" s="68"/>
      <c r="F112" s="34" t="s">
        <v>261</v>
      </c>
      <c r="G112" s="34" t="s">
        <v>276</v>
      </c>
      <c r="H112" s="35"/>
      <c r="I112" s="68" t="s">
        <v>348</v>
      </c>
      <c r="J112" s="68"/>
      <c r="K112" s="37" t="s">
        <v>349</v>
      </c>
      <c r="L112" s="63">
        <v>17</v>
      </c>
      <c r="M112" s="64">
        <v>18</v>
      </c>
      <c r="N112" s="64">
        <v>19</v>
      </c>
      <c r="O112" s="64">
        <v>20.5</v>
      </c>
      <c r="P112" s="64">
        <v>22</v>
      </c>
      <c r="Q112" s="14"/>
    </row>
    <row r="113" spans="1:17" ht="22.5" customHeight="1">
      <c r="A113" s="9"/>
      <c r="B113" s="33" t="s">
        <v>197</v>
      </c>
      <c r="C113" s="34">
        <v>20</v>
      </c>
      <c r="D113" s="68">
        <v>800</v>
      </c>
      <c r="E113" s="68"/>
      <c r="F113" s="34">
        <v>850</v>
      </c>
      <c r="G113" s="34">
        <v>900</v>
      </c>
      <c r="H113" s="35"/>
      <c r="I113" s="34">
        <v>950</v>
      </c>
      <c r="J113" s="32"/>
      <c r="K113" s="36">
        <v>1000</v>
      </c>
      <c r="L113" s="63">
        <v>17</v>
      </c>
      <c r="M113" s="64">
        <v>18</v>
      </c>
      <c r="N113" s="64">
        <v>19</v>
      </c>
      <c r="O113" s="64">
        <v>20.5</v>
      </c>
      <c r="P113" s="64">
        <v>22</v>
      </c>
      <c r="Q113" s="14"/>
    </row>
    <row r="114" spans="1:17" ht="19.5" customHeight="1">
      <c r="A114" s="9"/>
      <c r="B114" s="33" t="s">
        <v>303</v>
      </c>
      <c r="C114" s="34">
        <v>170</v>
      </c>
      <c r="D114" s="68">
        <v>5900</v>
      </c>
      <c r="E114" s="68"/>
      <c r="F114" s="34">
        <v>6200</v>
      </c>
      <c r="G114" s="34">
        <v>6600</v>
      </c>
      <c r="H114" s="35"/>
      <c r="I114" s="34">
        <v>7000</v>
      </c>
      <c r="J114" s="32"/>
      <c r="K114" s="36">
        <v>7500</v>
      </c>
      <c r="L114" s="63">
        <v>17</v>
      </c>
      <c r="M114" s="64">
        <v>18</v>
      </c>
      <c r="N114" s="64">
        <v>19</v>
      </c>
      <c r="O114" s="64">
        <v>20.5</v>
      </c>
      <c r="P114" s="64">
        <v>22</v>
      </c>
      <c r="Q114" s="14"/>
    </row>
    <row r="115" spans="1:17" ht="18">
      <c r="A115" s="9"/>
      <c r="B115" s="33" t="s">
        <v>36</v>
      </c>
      <c r="C115" s="34">
        <v>35</v>
      </c>
      <c r="D115" s="68">
        <v>1100</v>
      </c>
      <c r="E115" s="68"/>
      <c r="F115" s="34">
        <v>1200</v>
      </c>
      <c r="G115" s="34">
        <v>1300</v>
      </c>
      <c r="H115" s="35"/>
      <c r="I115" s="34">
        <v>1400</v>
      </c>
      <c r="J115" s="32"/>
      <c r="K115" s="36">
        <v>1500</v>
      </c>
      <c r="L115" s="63">
        <v>17</v>
      </c>
      <c r="M115" s="64">
        <v>18</v>
      </c>
      <c r="N115" s="64">
        <v>19</v>
      </c>
      <c r="O115" s="64">
        <v>20.5</v>
      </c>
      <c r="P115" s="64">
        <v>22</v>
      </c>
      <c r="Q115" s="14"/>
    </row>
    <row r="116" spans="1:17" ht="18">
      <c r="A116" s="9"/>
      <c r="B116" s="33" t="s">
        <v>37</v>
      </c>
      <c r="C116" s="34">
        <v>120</v>
      </c>
      <c r="D116" s="68">
        <v>4200</v>
      </c>
      <c r="E116" s="68"/>
      <c r="F116" s="34">
        <v>4400</v>
      </c>
      <c r="G116" s="34">
        <v>4650</v>
      </c>
      <c r="H116" s="35"/>
      <c r="I116" s="34">
        <v>4900</v>
      </c>
      <c r="J116" s="32"/>
      <c r="K116" s="36">
        <v>5300</v>
      </c>
      <c r="L116" s="63">
        <v>17</v>
      </c>
      <c r="M116" s="64">
        <v>18</v>
      </c>
      <c r="N116" s="64">
        <v>19</v>
      </c>
      <c r="O116" s="64">
        <v>20.5</v>
      </c>
      <c r="P116" s="64">
        <v>22</v>
      </c>
      <c r="Q116" s="14"/>
    </row>
    <row r="117" spans="1:17" ht="18">
      <c r="A117" s="9" t="s">
        <v>208</v>
      </c>
      <c r="B117" s="33" t="s">
        <v>198</v>
      </c>
      <c r="C117" s="34">
        <v>95</v>
      </c>
      <c r="D117" s="68">
        <v>3300</v>
      </c>
      <c r="E117" s="68"/>
      <c r="F117" s="34">
        <v>3500</v>
      </c>
      <c r="G117" s="34">
        <v>3700</v>
      </c>
      <c r="H117" s="35"/>
      <c r="I117" s="34">
        <v>3900</v>
      </c>
      <c r="J117" s="32"/>
      <c r="K117" s="36">
        <v>4200</v>
      </c>
      <c r="L117" s="63">
        <v>17</v>
      </c>
      <c r="M117" s="64">
        <v>18</v>
      </c>
      <c r="N117" s="64">
        <v>19</v>
      </c>
      <c r="O117" s="64">
        <v>20.5</v>
      </c>
      <c r="P117" s="64">
        <v>22</v>
      </c>
      <c r="Q117" s="14"/>
    </row>
    <row r="118" spans="1:17" ht="18">
      <c r="A118" s="9"/>
      <c r="B118" s="33" t="s">
        <v>38</v>
      </c>
      <c r="C118" s="34">
        <v>25</v>
      </c>
      <c r="D118" s="68">
        <v>900</v>
      </c>
      <c r="E118" s="68"/>
      <c r="F118" s="34">
        <v>950</v>
      </c>
      <c r="G118" s="34">
        <v>1000</v>
      </c>
      <c r="H118" s="35"/>
      <c r="I118" s="34">
        <v>1050</v>
      </c>
      <c r="J118" s="32"/>
      <c r="K118" s="36">
        <f>C118*2*P117</f>
        <v>1100</v>
      </c>
      <c r="L118" s="63">
        <v>17</v>
      </c>
      <c r="M118" s="64">
        <v>18</v>
      </c>
      <c r="N118" s="64">
        <v>19</v>
      </c>
      <c r="O118" s="64">
        <v>20.5</v>
      </c>
      <c r="P118" s="64">
        <v>22</v>
      </c>
      <c r="Q118" s="14"/>
    </row>
    <row r="119" spans="1:17" ht="18">
      <c r="A119" s="9"/>
      <c r="B119" s="33" t="s">
        <v>271</v>
      </c>
      <c r="C119" s="34">
        <v>1950</v>
      </c>
      <c r="D119" s="68">
        <v>66500</v>
      </c>
      <c r="E119" s="68"/>
      <c r="F119" s="34">
        <v>70800</v>
      </c>
      <c r="G119" s="34">
        <v>75100</v>
      </c>
      <c r="H119" s="35"/>
      <c r="I119" s="34">
        <v>79400</v>
      </c>
      <c r="J119" s="32"/>
      <c r="K119" s="36">
        <f>C119*2*P118</f>
        <v>85800</v>
      </c>
      <c r="L119" s="63">
        <v>17</v>
      </c>
      <c r="M119" s="64">
        <v>18</v>
      </c>
      <c r="N119" s="64">
        <v>19</v>
      </c>
      <c r="O119" s="64">
        <v>20.5</v>
      </c>
      <c r="P119" s="64">
        <v>22</v>
      </c>
      <c r="Q119" s="14"/>
    </row>
    <row r="120" spans="1:17" ht="18">
      <c r="A120" s="9" t="s">
        <v>209</v>
      </c>
      <c r="B120" s="33" t="s">
        <v>39</v>
      </c>
      <c r="C120" s="34">
        <v>165</v>
      </c>
      <c r="D120" s="68">
        <v>5650</v>
      </c>
      <c r="E120" s="68"/>
      <c r="F120" s="34">
        <v>6000</v>
      </c>
      <c r="G120" s="34">
        <v>6400</v>
      </c>
      <c r="H120" s="35"/>
      <c r="I120" s="34">
        <v>6800</v>
      </c>
      <c r="J120" s="32"/>
      <c r="K120" s="36">
        <v>7300</v>
      </c>
      <c r="L120" s="63">
        <v>17</v>
      </c>
      <c r="M120" s="64">
        <v>18</v>
      </c>
      <c r="N120" s="64">
        <v>19</v>
      </c>
      <c r="O120" s="64">
        <v>20.5</v>
      </c>
      <c r="P120" s="64">
        <v>22</v>
      </c>
      <c r="Q120" s="14"/>
    </row>
    <row r="121" spans="1:17" ht="18">
      <c r="A121" s="9" t="s">
        <v>234</v>
      </c>
      <c r="B121" s="33" t="s">
        <v>235</v>
      </c>
      <c r="C121" s="34">
        <v>70</v>
      </c>
      <c r="D121" s="68">
        <v>2450</v>
      </c>
      <c r="E121" s="68"/>
      <c r="F121" s="34">
        <v>2550</v>
      </c>
      <c r="G121" s="34">
        <v>2700</v>
      </c>
      <c r="H121" s="35"/>
      <c r="I121" s="34">
        <v>2900</v>
      </c>
      <c r="J121" s="32"/>
      <c r="K121" s="36">
        <v>3100</v>
      </c>
      <c r="L121" s="63">
        <v>17</v>
      </c>
      <c r="M121" s="64">
        <v>18</v>
      </c>
      <c r="N121" s="64">
        <v>19</v>
      </c>
      <c r="O121" s="64">
        <v>20.5</v>
      </c>
      <c r="P121" s="64">
        <v>22</v>
      </c>
      <c r="Q121" s="14"/>
    </row>
    <row r="122" spans="1:17" ht="55.5" customHeight="1">
      <c r="A122" s="9" t="s">
        <v>210</v>
      </c>
      <c r="B122" s="33" t="s">
        <v>40</v>
      </c>
      <c r="C122" s="34"/>
      <c r="D122" s="68" t="s">
        <v>285</v>
      </c>
      <c r="E122" s="68"/>
      <c r="F122" s="34" t="s">
        <v>276</v>
      </c>
      <c r="G122" s="34" t="s">
        <v>283</v>
      </c>
      <c r="H122" s="35"/>
      <c r="I122" s="68" t="s">
        <v>284</v>
      </c>
      <c r="J122" s="68"/>
      <c r="K122" s="37" t="s">
        <v>350</v>
      </c>
      <c r="L122" s="63">
        <v>17</v>
      </c>
      <c r="M122" s="64">
        <v>18</v>
      </c>
      <c r="N122" s="64">
        <v>19</v>
      </c>
      <c r="O122" s="64">
        <v>20.5</v>
      </c>
      <c r="P122" s="64">
        <v>22</v>
      </c>
      <c r="Q122" s="14"/>
    </row>
    <row r="123" spans="1:17" ht="21.75" customHeight="1">
      <c r="A123" s="9"/>
      <c r="B123" s="33" t="s">
        <v>185</v>
      </c>
      <c r="C123" s="34">
        <v>50</v>
      </c>
      <c r="D123" s="68">
        <f>C123*2*L123</f>
        <v>1700</v>
      </c>
      <c r="E123" s="68"/>
      <c r="F123" s="34">
        <f>C123*2*M123</f>
        <v>1800</v>
      </c>
      <c r="G123" s="34">
        <f>C123*2*N123</f>
        <v>1900</v>
      </c>
      <c r="H123" s="35"/>
      <c r="I123" s="34">
        <f>C123*2*O123</f>
        <v>2050</v>
      </c>
      <c r="J123" s="32"/>
      <c r="K123" s="36">
        <f>C123*2*P122</f>
        <v>2200</v>
      </c>
      <c r="L123" s="63">
        <v>17</v>
      </c>
      <c r="M123" s="64">
        <v>18</v>
      </c>
      <c r="N123" s="64">
        <v>19</v>
      </c>
      <c r="O123" s="64">
        <v>20.5</v>
      </c>
      <c r="P123" s="64">
        <v>22</v>
      </c>
      <c r="Q123" s="14"/>
    </row>
    <row r="124" spans="1:17" ht="39.75" customHeight="1">
      <c r="A124" s="9"/>
      <c r="B124" s="33" t="s">
        <v>41</v>
      </c>
      <c r="C124" s="34">
        <v>350</v>
      </c>
      <c r="D124" s="68">
        <v>11950</v>
      </c>
      <c r="E124" s="68"/>
      <c r="F124" s="34">
        <v>12700</v>
      </c>
      <c r="G124" s="34">
        <v>13500</v>
      </c>
      <c r="H124" s="35"/>
      <c r="I124" s="34">
        <v>14300</v>
      </c>
      <c r="J124" s="32"/>
      <c r="K124" s="36">
        <v>15400</v>
      </c>
      <c r="L124" s="63">
        <v>17</v>
      </c>
      <c r="M124" s="64">
        <v>18</v>
      </c>
      <c r="N124" s="64">
        <v>19</v>
      </c>
      <c r="O124" s="64">
        <v>20.5</v>
      </c>
      <c r="P124" s="64">
        <v>22</v>
      </c>
      <c r="Q124" s="14"/>
    </row>
    <row r="125" spans="1:17" ht="18">
      <c r="A125" s="9"/>
      <c r="B125" s="33" t="s">
        <v>42</v>
      </c>
      <c r="C125" s="34">
        <v>65</v>
      </c>
      <c r="D125" s="68">
        <v>2300</v>
      </c>
      <c r="E125" s="68"/>
      <c r="F125" s="34">
        <v>2400</v>
      </c>
      <c r="G125" s="34">
        <v>2500</v>
      </c>
      <c r="H125" s="35"/>
      <c r="I125" s="34">
        <v>2750</v>
      </c>
      <c r="J125" s="32"/>
      <c r="K125" s="36">
        <v>2900</v>
      </c>
      <c r="L125" s="63">
        <v>17</v>
      </c>
      <c r="M125" s="64">
        <v>18</v>
      </c>
      <c r="N125" s="64">
        <v>19</v>
      </c>
      <c r="O125" s="64">
        <v>20.5</v>
      </c>
      <c r="P125" s="64">
        <v>22</v>
      </c>
      <c r="Q125" s="14"/>
    </row>
    <row r="126" spans="1:17" ht="36">
      <c r="A126" s="9"/>
      <c r="B126" s="33" t="s">
        <v>43</v>
      </c>
      <c r="C126" s="34">
        <v>870</v>
      </c>
      <c r="D126" s="68">
        <v>26900</v>
      </c>
      <c r="E126" s="68"/>
      <c r="F126" s="34">
        <v>31600</v>
      </c>
      <c r="G126" s="34">
        <v>30700</v>
      </c>
      <c r="H126" s="35"/>
      <c r="I126" s="34">
        <v>32600</v>
      </c>
      <c r="J126" s="32"/>
      <c r="K126" s="36">
        <v>34700</v>
      </c>
      <c r="L126" s="63">
        <v>17</v>
      </c>
      <c r="M126" s="64">
        <v>18</v>
      </c>
      <c r="N126" s="64">
        <v>19</v>
      </c>
      <c r="O126" s="64">
        <v>20.5</v>
      </c>
      <c r="P126" s="64">
        <v>22</v>
      </c>
      <c r="Q126" s="14"/>
    </row>
    <row r="127" spans="1:17" ht="24" customHeight="1">
      <c r="A127" s="9"/>
      <c r="B127" s="33" t="s">
        <v>171</v>
      </c>
      <c r="C127" s="34"/>
      <c r="D127" s="98" t="s">
        <v>351</v>
      </c>
      <c r="E127" s="98"/>
      <c r="F127" s="98"/>
      <c r="G127" s="98"/>
      <c r="H127" s="98"/>
      <c r="I127" s="98"/>
      <c r="J127" s="99"/>
      <c r="K127" s="100"/>
      <c r="L127" s="63">
        <v>17</v>
      </c>
      <c r="M127" s="64">
        <v>18</v>
      </c>
      <c r="N127" s="64">
        <v>19</v>
      </c>
      <c r="O127" s="64">
        <v>20.5</v>
      </c>
      <c r="P127" s="64">
        <v>22</v>
      </c>
      <c r="Q127" s="14"/>
    </row>
    <row r="128" spans="1:17" ht="18">
      <c r="A128" s="9"/>
      <c r="B128" s="33" t="s">
        <v>44</v>
      </c>
      <c r="C128" s="34">
        <v>25</v>
      </c>
      <c r="D128" s="68">
        <v>900</v>
      </c>
      <c r="E128" s="68"/>
      <c r="F128" s="34">
        <v>950</v>
      </c>
      <c r="G128" s="34">
        <v>1000</v>
      </c>
      <c r="H128" s="32"/>
      <c r="I128" s="34">
        <v>1100</v>
      </c>
      <c r="J128" s="32"/>
      <c r="K128" s="36">
        <v>1150</v>
      </c>
      <c r="L128" s="63">
        <v>17</v>
      </c>
      <c r="M128" s="64">
        <v>18</v>
      </c>
      <c r="N128" s="64">
        <v>19</v>
      </c>
      <c r="O128" s="64">
        <v>20.5</v>
      </c>
      <c r="P128" s="64">
        <v>22</v>
      </c>
      <c r="Q128" s="14"/>
    </row>
    <row r="129" spans="1:17" ht="18">
      <c r="A129" s="9"/>
      <c r="B129" s="33" t="s">
        <v>45</v>
      </c>
      <c r="C129" s="34">
        <v>140</v>
      </c>
      <c r="D129" s="68">
        <v>4850</v>
      </c>
      <c r="E129" s="68"/>
      <c r="F129" s="34">
        <v>5100</v>
      </c>
      <c r="G129" s="34">
        <v>5350</v>
      </c>
      <c r="H129" s="32"/>
      <c r="I129" s="34">
        <v>5750</v>
      </c>
      <c r="J129" s="32"/>
      <c r="K129" s="36">
        <v>6200</v>
      </c>
      <c r="L129" s="63">
        <v>17</v>
      </c>
      <c r="M129" s="64">
        <v>18</v>
      </c>
      <c r="N129" s="64">
        <v>19</v>
      </c>
      <c r="O129" s="64">
        <v>20.5</v>
      </c>
      <c r="P129" s="64">
        <v>22</v>
      </c>
      <c r="Q129" s="14"/>
    </row>
    <row r="130" spans="1:17" ht="18">
      <c r="A130" s="9" t="s">
        <v>211</v>
      </c>
      <c r="B130" s="33" t="s">
        <v>178</v>
      </c>
      <c r="C130" s="34">
        <v>360</v>
      </c>
      <c r="D130" s="68">
        <v>12350</v>
      </c>
      <c r="E130" s="68"/>
      <c r="F130" s="34">
        <v>13100</v>
      </c>
      <c r="G130" s="34">
        <v>13900</v>
      </c>
      <c r="H130" s="32"/>
      <c r="I130" s="34">
        <v>14650</v>
      </c>
      <c r="J130" s="32"/>
      <c r="K130" s="36">
        <v>15850</v>
      </c>
      <c r="L130" s="63">
        <v>17</v>
      </c>
      <c r="M130" s="64">
        <v>18</v>
      </c>
      <c r="N130" s="64">
        <v>19</v>
      </c>
      <c r="O130" s="64">
        <v>20.5</v>
      </c>
      <c r="P130" s="64">
        <v>22</v>
      </c>
      <c r="Q130" s="14"/>
    </row>
    <row r="131" spans="1:17" ht="18">
      <c r="A131" s="9"/>
      <c r="B131" s="33" t="s">
        <v>170</v>
      </c>
      <c r="C131" s="34">
        <v>1900</v>
      </c>
      <c r="D131" s="68">
        <v>64800</v>
      </c>
      <c r="E131" s="68"/>
      <c r="F131" s="34">
        <v>69000</v>
      </c>
      <c r="G131" s="34">
        <v>73200</v>
      </c>
      <c r="H131" s="32"/>
      <c r="I131" s="34">
        <v>77350</v>
      </c>
      <c r="J131" s="32"/>
      <c r="K131" s="36">
        <v>83600</v>
      </c>
      <c r="L131" s="63">
        <v>17</v>
      </c>
      <c r="M131" s="64">
        <v>18</v>
      </c>
      <c r="N131" s="64">
        <v>19</v>
      </c>
      <c r="O131" s="64">
        <v>20.5</v>
      </c>
      <c r="P131" s="64">
        <v>22</v>
      </c>
      <c r="Q131" s="14"/>
    </row>
    <row r="132" spans="1:17" ht="24" customHeight="1">
      <c r="A132" s="9"/>
      <c r="B132" s="33" t="s">
        <v>304</v>
      </c>
      <c r="C132" s="34"/>
      <c r="D132" s="68" t="s">
        <v>295</v>
      </c>
      <c r="E132" s="68"/>
      <c r="F132" s="68"/>
      <c r="G132" s="68"/>
      <c r="H132" s="68"/>
      <c r="I132" s="68"/>
      <c r="J132" s="32"/>
      <c r="K132" s="36"/>
      <c r="L132" s="63">
        <v>17</v>
      </c>
      <c r="M132" s="64">
        <v>18</v>
      </c>
      <c r="N132" s="64">
        <v>19</v>
      </c>
      <c r="O132" s="64">
        <v>20.5</v>
      </c>
      <c r="P132" s="64">
        <v>22</v>
      </c>
      <c r="Q132" s="14"/>
    </row>
    <row r="133" spans="1:17" ht="36">
      <c r="A133" s="9"/>
      <c r="B133" s="33" t="s">
        <v>46</v>
      </c>
      <c r="C133" s="34">
        <v>75</v>
      </c>
      <c r="D133" s="68">
        <v>2600</v>
      </c>
      <c r="E133" s="68"/>
      <c r="F133" s="34">
        <v>2750</v>
      </c>
      <c r="G133" s="34">
        <v>2900</v>
      </c>
      <c r="H133" s="35"/>
      <c r="I133" s="34">
        <v>3100</v>
      </c>
      <c r="J133" s="32"/>
      <c r="K133" s="36">
        <f>C133*2*P132</f>
        <v>3300</v>
      </c>
      <c r="L133" s="63">
        <v>17</v>
      </c>
      <c r="M133" s="64">
        <v>18</v>
      </c>
      <c r="N133" s="64">
        <v>19</v>
      </c>
      <c r="O133" s="64">
        <v>20.5</v>
      </c>
      <c r="P133" s="64">
        <v>22</v>
      </c>
      <c r="Q133" s="14"/>
    </row>
    <row r="134" spans="1:17" ht="18">
      <c r="A134" s="9"/>
      <c r="B134" s="33" t="s">
        <v>47</v>
      </c>
      <c r="C134" s="34">
        <v>165</v>
      </c>
      <c r="D134" s="68">
        <v>5750</v>
      </c>
      <c r="E134" s="68"/>
      <c r="F134" s="34">
        <v>6000</v>
      </c>
      <c r="G134" s="34">
        <v>6400</v>
      </c>
      <c r="H134" s="35"/>
      <c r="I134" s="34">
        <v>6700</v>
      </c>
      <c r="J134" s="32"/>
      <c r="K134" s="36">
        <v>7250</v>
      </c>
      <c r="L134" s="63">
        <v>17</v>
      </c>
      <c r="M134" s="64">
        <v>18</v>
      </c>
      <c r="N134" s="64">
        <v>19</v>
      </c>
      <c r="O134" s="64">
        <v>20.5</v>
      </c>
      <c r="P134" s="64">
        <v>22</v>
      </c>
      <c r="Q134" s="14"/>
    </row>
    <row r="135" spans="1:17" ht="36">
      <c r="A135" s="9" t="s">
        <v>212</v>
      </c>
      <c r="B135" s="33" t="s">
        <v>183</v>
      </c>
      <c r="C135" s="34">
        <v>550</v>
      </c>
      <c r="D135" s="68">
        <v>18800</v>
      </c>
      <c r="E135" s="68"/>
      <c r="F135" s="34">
        <v>20000</v>
      </c>
      <c r="G135" s="34">
        <v>21200</v>
      </c>
      <c r="H135" s="35"/>
      <c r="I135" s="34">
        <v>22400</v>
      </c>
      <c r="J135" s="32"/>
      <c r="K135" s="36">
        <v>24200</v>
      </c>
      <c r="L135" s="63">
        <v>17</v>
      </c>
      <c r="M135" s="64">
        <v>18</v>
      </c>
      <c r="N135" s="64">
        <v>19</v>
      </c>
      <c r="O135" s="64">
        <v>20.5</v>
      </c>
      <c r="P135" s="64">
        <v>22</v>
      </c>
      <c r="Q135" s="14"/>
    </row>
    <row r="136" spans="1:17" ht="18">
      <c r="A136" s="9"/>
      <c r="B136" s="33" t="s">
        <v>167</v>
      </c>
      <c r="C136" s="34">
        <v>30</v>
      </c>
      <c r="D136" s="68">
        <v>1050</v>
      </c>
      <c r="E136" s="68"/>
      <c r="F136" s="34">
        <v>1100</v>
      </c>
      <c r="G136" s="34">
        <v>1200</v>
      </c>
      <c r="H136" s="35"/>
      <c r="I136" s="34">
        <v>1300</v>
      </c>
      <c r="J136" s="32"/>
      <c r="K136" s="36">
        <v>1400</v>
      </c>
      <c r="L136" s="63">
        <v>17</v>
      </c>
      <c r="M136" s="64">
        <v>18</v>
      </c>
      <c r="N136" s="64">
        <v>19</v>
      </c>
      <c r="O136" s="64">
        <v>20.5</v>
      </c>
      <c r="P136" s="64">
        <v>22</v>
      </c>
      <c r="Q136" s="14"/>
    </row>
    <row r="137" spans="1:17" ht="18">
      <c r="A137" s="9"/>
      <c r="B137" s="33" t="s">
        <v>48</v>
      </c>
      <c r="C137" s="34">
        <v>30</v>
      </c>
      <c r="D137" s="68">
        <v>1050</v>
      </c>
      <c r="E137" s="68"/>
      <c r="F137" s="34">
        <v>1100</v>
      </c>
      <c r="G137" s="34">
        <v>1200</v>
      </c>
      <c r="H137" s="35"/>
      <c r="I137" s="34">
        <v>1300</v>
      </c>
      <c r="J137" s="32"/>
      <c r="K137" s="36">
        <v>1400</v>
      </c>
      <c r="L137" s="63">
        <v>17</v>
      </c>
      <c r="M137" s="64">
        <v>18</v>
      </c>
      <c r="N137" s="64">
        <v>19</v>
      </c>
      <c r="O137" s="64">
        <v>20.5</v>
      </c>
      <c r="P137" s="64">
        <v>22</v>
      </c>
      <c r="Q137" s="14"/>
    </row>
    <row r="138" spans="1:17" ht="18">
      <c r="A138" s="9"/>
      <c r="B138" s="33" t="s">
        <v>49</v>
      </c>
      <c r="C138" s="34">
        <v>25</v>
      </c>
      <c r="D138" s="68">
        <v>900</v>
      </c>
      <c r="E138" s="68"/>
      <c r="F138" s="34">
        <v>950</v>
      </c>
      <c r="G138" s="34">
        <v>1000</v>
      </c>
      <c r="H138" s="35"/>
      <c r="I138" s="34">
        <v>1050</v>
      </c>
      <c r="J138" s="32"/>
      <c r="K138" s="36">
        <f>C138*2*P137</f>
        <v>1100</v>
      </c>
      <c r="L138" s="63">
        <v>17</v>
      </c>
      <c r="M138" s="64">
        <v>18</v>
      </c>
      <c r="N138" s="64">
        <v>19</v>
      </c>
      <c r="O138" s="64">
        <v>20.5</v>
      </c>
      <c r="P138" s="64">
        <v>22</v>
      </c>
      <c r="Q138" s="14"/>
    </row>
    <row r="139" spans="1:17" ht="33.75" customHeight="1">
      <c r="A139" s="9"/>
      <c r="B139" s="33" t="s">
        <v>50</v>
      </c>
      <c r="C139" s="34">
        <v>400</v>
      </c>
      <c r="D139" s="68">
        <v>13650</v>
      </c>
      <c r="E139" s="68"/>
      <c r="F139" s="34">
        <v>14550</v>
      </c>
      <c r="G139" s="34">
        <v>15400</v>
      </c>
      <c r="H139" s="35"/>
      <c r="I139" s="34">
        <v>16300</v>
      </c>
      <c r="J139" s="32"/>
      <c r="K139" s="36">
        <v>17600</v>
      </c>
      <c r="L139" s="63">
        <v>17</v>
      </c>
      <c r="M139" s="64">
        <v>18</v>
      </c>
      <c r="N139" s="64">
        <v>19</v>
      </c>
      <c r="O139" s="64">
        <v>20.5</v>
      </c>
      <c r="P139" s="64">
        <v>22</v>
      </c>
      <c r="Q139" s="14"/>
    </row>
    <row r="140" spans="1:17" ht="18">
      <c r="A140" s="9"/>
      <c r="B140" s="33" t="s">
        <v>176</v>
      </c>
      <c r="C140" s="34">
        <v>40</v>
      </c>
      <c r="D140" s="68">
        <v>1450</v>
      </c>
      <c r="E140" s="68"/>
      <c r="F140" s="34">
        <v>1550</v>
      </c>
      <c r="G140" s="34">
        <v>1650</v>
      </c>
      <c r="H140" s="35"/>
      <c r="I140" s="34">
        <v>1750</v>
      </c>
      <c r="J140" s="32"/>
      <c r="K140" s="36">
        <v>1850</v>
      </c>
      <c r="L140" s="63">
        <v>17</v>
      </c>
      <c r="M140" s="64">
        <v>18</v>
      </c>
      <c r="N140" s="64">
        <v>19</v>
      </c>
      <c r="O140" s="64">
        <v>20.5</v>
      </c>
      <c r="P140" s="64">
        <v>22</v>
      </c>
      <c r="Q140" s="14"/>
    </row>
    <row r="141" spans="1:17" ht="33.75" customHeight="1">
      <c r="A141" s="9"/>
      <c r="B141" s="33" t="s">
        <v>51</v>
      </c>
      <c r="C141" s="34">
        <v>500</v>
      </c>
      <c r="D141" s="68">
        <v>17050</v>
      </c>
      <c r="E141" s="68"/>
      <c r="F141" s="34">
        <v>18200</v>
      </c>
      <c r="G141" s="34">
        <v>19250</v>
      </c>
      <c r="H141" s="35"/>
      <c r="I141" s="34">
        <v>20400</v>
      </c>
      <c r="J141" s="32"/>
      <c r="K141" s="36">
        <f>C141*2*P140</f>
        <v>22000</v>
      </c>
      <c r="L141" s="63">
        <v>17</v>
      </c>
      <c r="M141" s="64">
        <v>18</v>
      </c>
      <c r="N141" s="64">
        <v>19</v>
      </c>
      <c r="O141" s="64">
        <v>20.5</v>
      </c>
      <c r="P141" s="64">
        <v>22</v>
      </c>
      <c r="Q141" s="14"/>
    </row>
    <row r="142" spans="1:17" ht="18">
      <c r="A142" s="9"/>
      <c r="B142" s="33" t="s">
        <v>52</v>
      </c>
      <c r="C142" s="34">
        <v>80</v>
      </c>
      <c r="D142" s="68">
        <v>2750</v>
      </c>
      <c r="E142" s="68"/>
      <c r="F142" s="34">
        <v>2900</v>
      </c>
      <c r="G142" s="34">
        <v>3100</v>
      </c>
      <c r="H142" s="35"/>
      <c r="I142" s="34">
        <v>3300</v>
      </c>
      <c r="J142" s="32"/>
      <c r="K142" s="36">
        <v>3550</v>
      </c>
      <c r="L142" s="63">
        <v>17</v>
      </c>
      <c r="M142" s="64">
        <v>18</v>
      </c>
      <c r="N142" s="64">
        <v>19</v>
      </c>
      <c r="O142" s="64">
        <v>20.5</v>
      </c>
      <c r="P142" s="64">
        <v>22</v>
      </c>
      <c r="Q142" s="14"/>
    </row>
    <row r="143" spans="1:17" ht="18">
      <c r="A143" s="9"/>
      <c r="B143" s="33" t="s">
        <v>272</v>
      </c>
      <c r="C143" s="34">
        <v>25</v>
      </c>
      <c r="D143" s="68">
        <v>900</v>
      </c>
      <c r="E143" s="68"/>
      <c r="F143" s="34">
        <v>950</v>
      </c>
      <c r="G143" s="34">
        <v>1000</v>
      </c>
      <c r="H143" s="35"/>
      <c r="I143" s="34">
        <v>1050</v>
      </c>
      <c r="J143" s="32"/>
      <c r="K143" s="36">
        <f>C143*2*P142</f>
        <v>1100</v>
      </c>
      <c r="L143" s="63">
        <v>17</v>
      </c>
      <c r="M143" s="64">
        <v>18</v>
      </c>
      <c r="N143" s="64">
        <v>19</v>
      </c>
      <c r="O143" s="64">
        <v>20.5</v>
      </c>
      <c r="P143" s="64">
        <v>22</v>
      </c>
      <c r="Q143" s="14"/>
    </row>
    <row r="144" spans="1:17" ht="18">
      <c r="A144" s="9"/>
      <c r="B144" s="33" t="s">
        <v>53</v>
      </c>
      <c r="C144" s="34">
        <v>15</v>
      </c>
      <c r="D144" s="68">
        <v>600</v>
      </c>
      <c r="E144" s="68"/>
      <c r="F144" s="34">
        <v>650</v>
      </c>
      <c r="G144" s="34">
        <v>700</v>
      </c>
      <c r="H144" s="35"/>
      <c r="I144" s="34">
        <v>750</v>
      </c>
      <c r="J144" s="32"/>
      <c r="K144" s="36">
        <v>800</v>
      </c>
      <c r="L144" s="63">
        <v>17</v>
      </c>
      <c r="M144" s="64">
        <v>18</v>
      </c>
      <c r="N144" s="64">
        <v>19</v>
      </c>
      <c r="O144" s="64">
        <v>20.5</v>
      </c>
      <c r="P144" s="64">
        <v>22</v>
      </c>
      <c r="Q144" s="14"/>
    </row>
    <row r="145" spans="1:17" ht="36">
      <c r="A145" s="9"/>
      <c r="B145" s="33" t="s">
        <v>54</v>
      </c>
      <c r="C145" s="34">
        <v>500</v>
      </c>
      <c r="D145" s="68">
        <v>17100</v>
      </c>
      <c r="E145" s="68"/>
      <c r="F145" s="34">
        <v>18200</v>
      </c>
      <c r="G145" s="34">
        <v>19300</v>
      </c>
      <c r="H145" s="35"/>
      <c r="I145" s="34">
        <v>20400</v>
      </c>
      <c r="J145" s="32"/>
      <c r="K145" s="36">
        <f>C145*2*P144</f>
        <v>22000</v>
      </c>
      <c r="L145" s="63">
        <v>17</v>
      </c>
      <c r="M145" s="64">
        <v>18</v>
      </c>
      <c r="N145" s="64">
        <v>19</v>
      </c>
      <c r="O145" s="64">
        <v>20.5</v>
      </c>
      <c r="P145" s="64">
        <v>22</v>
      </c>
      <c r="Q145" s="14"/>
    </row>
    <row r="146" spans="1:17" ht="18">
      <c r="A146" s="9"/>
      <c r="B146" s="33" t="s">
        <v>55</v>
      </c>
      <c r="C146" s="34">
        <v>230</v>
      </c>
      <c r="D146" s="68">
        <v>7900</v>
      </c>
      <c r="E146" s="68"/>
      <c r="F146" s="34">
        <v>8400</v>
      </c>
      <c r="G146" s="34">
        <v>8800</v>
      </c>
      <c r="H146" s="35"/>
      <c r="I146" s="34">
        <v>9400</v>
      </c>
      <c r="J146" s="32"/>
      <c r="K146" s="36">
        <v>10200</v>
      </c>
      <c r="L146" s="63">
        <v>17</v>
      </c>
      <c r="M146" s="64">
        <v>18</v>
      </c>
      <c r="N146" s="64">
        <v>19</v>
      </c>
      <c r="O146" s="64">
        <v>20.5</v>
      </c>
      <c r="P146" s="64">
        <v>22</v>
      </c>
      <c r="Q146" s="14"/>
    </row>
    <row r="147" spans="1:17" ht="18">
      <c r="A147" s="9"/>
      <c r="B147" s="33" t="s">
        <v>56</v>
      </c>
      <c r="C147" s="34">
        <v>80</v>
      </c>
      <c r="D147" s="68">
        <v>2750</v>
      </c>
      <c r="E147" s="68"/>
      <c r="F147" s="34">
        <v>2900</v>
      </c>
      <c r="G147" s="34">
        <v>3100</v>
      </c>
      <c r="H147" s="35"/>
      <c r="I147" s="34">
        <v>3300</v>
      </c>
      <c r="J147" s="32"/>
      <c r="K147" s="36">
        <v>3500</v>
      </c>
      <c r="L147" s="63">
        <v>17</v>
      </c>
      <c r="M147" s="64">
        <v>18</v>
      </c>
      <c r="N147" s="64">
        <v>19</v>
      </c>
      <c r="O147" s="64">
        <v>20.5</v>
      </c>
      <c r="P147" s="64">
        <v>22</v>
      </c>
      <c r="Q147" s="14"/>
    </row>
    <row r="148" spans="1:17" ht="18">
      <c r="A148" s="9"/>
      <c r="B148" s="33" t="s">
        <v>57</v>
      </c>
      <c r="C148" s="34">
        <v>410</v>
      </c>
      <c r="D148" s="68">
        <v>14100</v>
      </c>
      <c r="E148" s="68"/>
      <c r="F148" s="34">
        <v>14950</v>
      </c>
      <c r="G148" s="34">
        <v>15800</v>
      </c>
      <c r="H148" s="35"/>
      <c r="I148" s="34">
        <v>16750</v>
      </c>
      <c r="J148" s="32"/>
      <c r="K148" s="36">
        <v>18100</v>
      </c>
      <c r="L148" s="63">
        <v>17</v>
      </c>
      <c r="M148" s="64">
        <v>18</v>
      </c>
      <c r="N148" s="64">
        <v>19</v>
      </c>
      <c r="O148" s="64">
        <v>20.5</v>
      </c>
      <c r="P148" s="64">
        <v>22</v>
      </c>
      <c r="Q148" s="14"/>
    </row>
    <row r="149" spans="1:17" ht="18">
      <c r="A149" s="9"/>
      <c r="B149" s="33" t="s">
        <v>58</v>
      </c>
      <c r="C149" s="34">
        <v>15</v>
      </c>
      <c r="D149" s="68">
        <v>600</v>
      </c>
      <c r="E149" s="68"/>
      <c r="F149" s="34">
        <v>650</v>
      </c>
      <c r="G149" s="34">
        <v>700</v>
      </c>
      <c r="H149" s="35"/>
      <c r="I149" s="34">
        <v>750</v>
      </c>
      <c r="J149" s="32"/>
      <c r="K149" s="36">
        <v>800</v>
      </c>
      <c r="L149" s="63">
        <v>17</v>
      </c>
      <c r="M149" s="64">
        <v>18</v>
      </c>
      <c r="N149" s="64">
        <v>19</v>
      </c>
      <c r="O149" s="64">
        <v>20.5</v>
      </c>
      <c r="P149" s="64">
        <v>22</v>
      </c>
      <c r="Q149" s="14"/>
    </row>
    <row r="150" spans="1:17" ht="18">
      <c r="A150" s="9"/>
      <c r="B150" s="33" t="s">
        <v>59</v>
      </c>
      <c r="C150" s="34">
        <v>15</v>
      </c>
      <c r="D150" s="68">
        <v>600</v>
      </c>
      <c r="E150" s="68"/>
      <c r="F150" s="34">
        <v>650</v>
      </c>
      <c r="G150" s="34">
        <v>700</v>
      </c>
      <c r="H150" s="35"/>
      <c r="I150" s="34">
        <v>750</v>
      </c>
      <c r="J150" s="32"/>
      <c r="K150" s="36">
        <v>800</v>
      </c>
      <c r="L150" s="63">
        <v>17</v>
      </c>
      <c r="M150" s="64">
        <v>18</v>
      </c>
      <c r="N150" s="64">
        <v>19</v>
      </c>
      <c r="O150" s="64">
        <v>20.5</v>
      </c>
      <c r="P150" s="64">
        <v>22</v>
      </c>
      <c r="Q150" s="14"/>
    </row>
    <row r="151" spans="1:17" ht="18">
      <c r="A151" s="9"/>
      <c r="B151" s="33" t="s">
        <v>60</v>
      </c>
      <c r="C151" s="34">
        <v>120</v>
      </c>
      <c r="D151" s="68">
        <v>4200</v>
      </c>
      <c r="E151" s="68"/>
      <c r="F151" s="34">
        <v>4400</v>
      </c>
      <c r="G151" s="34">
        <v>4600</v>
      </c>
      <c r="H151" s="35"/>
      <c r="I151" s="34">
        <v>4950</v>
      </c>
      <c r="J151" s="32"/>
      <c r="K151" s="36">
        <v>5300</v>
      </c>
      <c r="L151" s="63">
        <v>17</v>
      </c>
      <c r="M151" s="64">
        <v>18</v>
      </c>
      <c r="N151" s="64">
        <v>19</v>
      </c>
      <c r="O151" s="64">
        <v>20.5</v>
      </c>
      <c r="P151" s="64">
        <v>22</v>
      </c>
      <c r="Q151" s="14"/>
    </row>
    <row r="152" spans="1:17" ht="36">
      <c r="A152" s="9"/>
      <c r="B152" s="33" t="s">
        <v>61</v>
      </c>
      <c r="C152" s="34">
        <v>70</v>
      </c>
      <c r="D152" s="68">
        <v>2450</v>
      </c>
      <c r="E152" s="68"/>
      <c r="F152" s="34">
        <v>2600</v>
      </c>
      <c r="G152" s="34">
        <v>2700</v>
      </c>
      <c r="H152" s="35"/>
      <c r="I152" s="34">
        <v>2900</v>
      </c>
      <c r="J152" s="32"/>
      <c r="K152" s="36">
        <v>3100</v>
      </c>
      <c r="L152" s="63">
        <v>17</v>
      </c>
      <c r="M152" s="64">
        <v>18</v>
      </c>
      <c r="N152" s="64">
        <v>19</v>
      </c>
      <c r="O152" s="64">
        <v>20.5</v>
      </c>
      <c r="P152" s="64">
        <v>22</v>
      </c>
      <c r="Q152" s="14"/>
    </row>
    <row r="153" spans="1:17" ht="18">
      <c r="A153" s="9"/>
      <c r="B153" s="33" t="s">
        <v>62</v>
      </c>
      <c r="C153" s="34">
        <v>25</v>
      </c>
      <c r="D153" s="68">
        <v>900</v>
      </c>
      <c r="E153" s="68"/>
      <c r="F153" s="34">
        <v>950</v>
      </c>
      <c r="G153" s="34">
        <v>1000</v>
      </c>
      <c r="H153" s="35"/>
      <c r="I153" s="34">
        <v>1050</v>
      </c>
      <c r="J153" s="32"/>
      <c r="K153" s="36">
        <f>C153*2*P152</f>
        <v>1100</v>
      </c>
      <c r="L153" s="63">
        <v>17</v>
      </c>
      <c r="M153" s="64">
        <v>18</v>
      </c>
      <c r="N153" s="64">
        <v>19</v>
      </c>
      <c r="O153" s="64">
        <v>20.5</v>
      </c>
      <c r="P153" s="64">
        <v>22</v>
      </c>
      <c r="Q153" s="14"/>
    </row>
    <row r="154" spans="1:17" ht="18">
      <c r="A154" s="9"/>
      <c r="B154" s="33" t="s">
        <v>63</v>
      </c>
      <c r="C154" s="34">
        <v>25</v>
      </c>
      <c r="D154" s="68">
        <v>900</v>
      </c>
      <c r="E154" s="68"/>
      <c r="F154" s="34">
        <v>950</v>
      </c>
      <c r="G154" s="34">
        <v>1000</v>
      </c>
      <c r="H154" s="35"/>
      <c r="I154" s="34">
        <v>1050</v>
      </c>
      <c r="J154" s="32"/>
      <c r="K154" s="36">
        <f>C154*2*P153</f>
        <v>1100</v>
      </c>
      <c r="L154" s="63">
        <v>17</v>
      </c>
      <c r="M154" s="64">
        <v>18</v>
      </c>
      <c r="N154" s="64">
        <v>19</v>
      </c>
      <c r="O154" s="64">
        <v>20.5</v>
      </c>
      <c r="P154" s="64">
        <v>22</v>
      </c>
      <c r="Q154" s="14"/>
    </row>
    <row r="155" spans="1:17" ht="36">
      <c r="A155" s="9"/>
      <c r="B155" s="33" t="s">
        <v>151</v>
      </c>
      <c r="C155" s="34">
        <v>160</v>
      </c>
      <c r="D155" s="68">
        <v>5500</v>
      </c>
      <c r="E155" s="68"/>
      <c r="F155" s="34">
        <v>5850</v>
      </c>
      <c r="G155" s="34">
        <v>6200</v>
      </c>
      <c r="H155" s="35"/>
      <c r="I155" s="34">
        <v>6500</v>
      </c>
      <c r="J155" s="32"/>
      <c r="K155" s="36">
        <v>7100</v>
      </c>
      <c r="L155" s="63">
        <v>17</v>
      </c>
      <c r="M155" s="64">
        <v>18</v>
      </c>
      <c r="N155" s="64">
        <v>19</v>
      </c>
      <c r="O155" s="64">
        <v>20.5</v>
      </c>
      <c r="P155" s="64">
        <v>22</v>
      </c>
      <c r="Q155" s="14"/>
    </row>
    <row r="156" spans="1:17" ht="34.5" customHeight="1">
      <c r="A156" s="9"/>
      <c r="B156" s="33" t="s">
        <v>64</v>
      </c>
      <c r="C156" s="34">
        <v>360</v>
      </c>
      <c r="D156" s="68">
        <v>12350</v>
      </c>
      <c r="E156" s="68"/>
      <c r="F156" s="34">
        <v>13100</v>
      </c>
      <c r="G156" s="34">
        <v>13900</v>
      </c>
      <c r="H156" s="35"/>
      <c r="I156" s="34">
        <v>14700</v>
      </c>
      <c r="J156" s="32"/>
      <c r="K156" s="36">
        <v>15800</v>
      </c>
      <c r="L156" s="63">
        <v>17</v>
      </c>
      <c r="M156" s="64">
        <v>18</v>
      </c>
      <c r="N156" s="64">
        <v>19</v>
      </c>
      <c r="O156" s="64">
        <v>20.5</v>
      </c>
      <c r="P156" s="64">
        <v>22</v>
      </c>
      <c r="Q156" s="14"/>
    </row>
    <row r="157" spans="1:17" ht="18">
      <c r="A157" s="9"/>
      <c r="B157" s="33" t="s">
        <v>65</v>
      </c>
      <c r="C157" s="34">
        <v>20</v>
      </c>
      <c r="D157" s="68">
        <v>800</v>
      </c>
      <c r="E157" s="68"/>
      <c r="F157" s="34">
        <v>850</v>
      </c>
      <c r="G157" s="34">
        <v>900</v>
      </c>
      <c r="H157" s="35"/>
      <c r="I157" s="34">
        <v>950</v>
      </c>
      <c r="J157" s="32"/>
      <c r="K157" s="36">
        <v>1000</v>
      </c>
      <c r="L157" s="63">
        <v>17</v>
      </c>
      <c r="M157" s="64">
        <v>18</v>
      </c>
      <c r="N157" s="64">
        <v>19</v>
      </c>
      <c r="O157" s="64">
        <v>20.5</v>
      </c>
      <c r="P157" s="64">
        <v>22</v>
      </c>
      <c r="Q157" s="14"/>
    </row>
    <row r="158" spans="1:17" ht="18">
      <c r="A158" s="9"/>
      <c r="B158" s="33" t="s">
        <v>66</v>
      </c>
      <c r="C158" s="34">
        <v>600</v>
      </c>
      <c r="D158" s="68">
        <v>20500</v>
      </c>
      <c r="E158" s="68"/>
      <c r="F158" s="34">
        <v>21800</v>
      </c>
      <c r="G158" s="34">
        <v>23100</v>
      </c>
      <c r="H158" s="35"/>
      <c r="I158" s="34">
        <v>24500</v>
      </c>
      <c r="J158" s="32"/>
      <c r="K158" s="36">
        <f>C158*2*P157</f>
        <v>26400</v>
      </c>
      <c r="L158" s="63">
        <v>17</v>
      </c>
      <c r="M158" s="64">
        <v>18</v>
      </c>
      <c r="N158" s="64">
        <v>19</v>
      </c>
      <c r="O158" s="64">
        <v>20.5</v>
      </c>
      <c r="P158" s="64">
        <v>22</v>
      </c>
      <c r="Q158" s="14"/>
    </row>
    <row r="159" spans="1:17" ht="18">
      <c r="A159" s="9"/>
      <c r="B159" s="33" t="s">
        <v>150</v>
      </c>
      <c r="C159" s="34">
        <v>390</v>
      </c>
      <c r="D159" s="68">
        <v>13300</v>
      </c>
      <c r="E159" s="68"/>
      <c r="F159" s="34">
        <v>14200</v>
      </c>
      <c r="G159" s="34">
        <v>15100</v>
      </c>
      <c r="H159" s="35"/>
      <c r="I159" s="34">
        <f>C159*2*O159</f>
        <v>15990</v>
      </c>
      <c r="J159" s="32"/>
      <c r="K159" s="36">
        <v>17200</v>
      </c>
      <c r="L159" s="63">
        <v>17</v>
      </c>
      <c r="M159" s="64">
        <v>18</v>
      </c>
      <c r="N159" s="64">
        <v>19</v>
      </c>
      <c r="O159" s="64">
        <v>20.5</v>
      </c>
      <c r="P159" s="64">
        <v>22</v>
      </c>
      <c r="Q159" s="14"/>
    </row>
    <row r="160" spans="1:17" ht="20.25" customHeight="1">
      <c r="A160" s="9"/>
      <c r="B160" s="33" t="s">
        <v>180</v>
      </c>
      <c r="C160" s="34">
        <v>130</v>
      </c>
      <c r="D160" s="68">
        <v>4500</v>
      </c>
      <c r="E160" s="68"/>
      <c r="F160" s="34">
        <v>4750</v>
      </c>
      <c r="G160" s="34">
        <v>5050</v>
      </c>
      <c r="H160" s="35"/>
      <c r="I160" s="34">
        <v>5300</v>
      </c>
      <c r="J160" s="32"/>
      <c r="K160" s="36">
        <v>5750</v>
      </c>
      <c r="L160" s="63">
        <v>17</v>
      </c>
      <c r="M160" s="64">
        <v>18</v>
      </c>
      <c r="N160" s="64">
        <v>19</v>
      </c>
      <c r="O160" s="64">
        <v>20.5</v>
      </c>
      <c r="P160" s="64">
        <v>22</v>
      </c>
      <c r="Q160" s="14"/>
    </row>
    <row r="161" spans="1:17" ht="36">
      <c r="A161" s="9"/>
      <c r="B161" s="33" t="s">
        <v>294</v>
      </c>
      <c r="C161" s="34">
        <v>190</v>
      </c>
      <c r="D161" s="68">
        <v>6500</v>
      </c>
      <c r="E161" s="68"/>
      <c r="F161" s="34">
        <v>6950</v>
      </c>
      <c r="G161" s="34">
        <v>7400</v>
      </c>
      <c r="H161" s="35"/>
      <c r="I161" s="34">
        <v>7800</v>
      </c>
      <c r="J161" s="32"/>
      <c r="K161" s="36">
        <v>8400</v>
      </c>
      <c r="L161" s="63">
        <v>17</v>
      </c>
      <c r="M161" s="64">
        <v>18</v>
      </c>
      <c r="N161" s="64">
        <v>19</v>
      </c>
      <c r="O161" s="64">
        <v>20.5</v>
      </c>
      <c r="P161" s="64">
        <v>22</v>
      </c>
      <c r="Q161" s="14"/>
    </row>
    <row r="162" spans="1:17" ht="18">
      <c r="A162" s="9"/>
      <c r="B162" s="33" t="s">
        <v>67</v>
      </c>
      <c r="C162" s="34">
        <v>175</v>
      </c>
      <c r="D162" s="68">
        <v>6100</v>
      </c>
      <c r="E162" s="68"/>
      <c r="F162" s="34">
        <v>6400</v>
      </c>
      <c r="G162" s="34">
        <v>6900</v>
      </c>
      <c r="H162" s="35"/>
      <c r="I162" s="34">
        <v>7200</v>
      </c>
      <c r="J162" s="32"/>
      <c r="K162" s="36">
        <v>8400</v>
      </c>
      <c r="L162" s="63">
        <v>17</v>
      </c>
      <c r="M162" s="64">
        <v>18</v>
      </c>
      <c r="N162" s="64">
        <v>19</v>
      </c>
      <c r="O162" s="64">
        <v>20.5</v>
      </c>
      <c r="P162" s="64">
        <v>22</v>
      </c>
      <c r="Q162" s="14"/>
    </row>
    <row r="163" spans="1:17" ht="18">
      <c r="A163" s="9"/>
      <c r="B163" s="33" t="s">
        <v>68</v>
      </c>
      <c r="C163" s="34">
        <v>30</v>
      </c>
      <c r="D163" s="68">
        <v>1050</v>
      </c>
      <c r="E163" s="68"/>
      <c r="F163" s="34">
        <v>1100</v>
      </c>
      <c r="G163" s="34">
        <v>1200</v>
      </c>
      <c r="H163" s="35"/>
      <c r="I163" s="34">
        <v>1300</v>
      </c>
      <c r="J163" s="32"/>
      <c r="K163" s="36">
        <v>1400</v>
      </c>
      <c r="L163" s="63">
        <v>17</v>
      </c>
      <c r="M163" s="64">
        <v>18</v>
      </c>
      <c r="N163" s="64">
        <v>19</v>
      </c>
      <c r="O163" s="64">
        <v>20.5</v>
      </c>
      <c r="P163" s="64">
        <v>22</v>
      </c>
      <c r="Q163" s="14"/>
    </row>
    <row r="164" spans="1:17" ht="18">
      <c r="A164" s="9"/>
      <c r="B164" s="33" t="s">
        <v>69</v>
      </c>
      <c r="C164" s="34">
        <v>15</v>
      </c>
      <c r="D164" s="68">
        <v>600</v>
      </c>
      <c r="E164" s="68"/>
      <c r="F164" s="34">
        <v>650</v>
      </c>
      <c r="G164" s="34">
        <v>700</v>
      </c>
      <c r="H164" s="35"/>
      <c r="I164" s="34">
        <v>750</v>
      </c>
      <c r="J164" s="32"/>
      <c r="K164" s="36">
        <v>800</v>
      </c>
      <c r="L164" s="63">
        <v>17</v>
      </c>
      <c r="M164" s="64">
        <v>18</v>
      </c>
      <c r="N164" s="64">
        <v>19</v>
      </c>
      <c r="O164" s="64">
        <v>20.5</v>
      </c>
      <c r="P164" s="64">
        <v>22</v>
      </c>
      <c r="Q164" s="14"/>
    </row>
    <row r="165" spans="1:17" ht="18">
      <c r="A165" s="9"/>
      <c r="B165" s="33" t="s">
        <v>273</v>
      </c>
      <c r="C165" s="34">
        <v>670</v>
      </c>
      <c r="D165" s="68">
        <v>88900</v>
      </c>
      <c r="E165" s="68"/>
      <c r="F165" s="34">
        <v>24450</v>
      </c>
      <c r="G165" s="34">
        <v>25800</v>
      </c>
      <c r="H165" s="35"/>
      <c r="I165" s="34">
        <v>27300</v>
      </c>
      <c r="J165" s="32"/>
      <c r="K165" s="36">
        <v>29500</v>
      </c>
      <c r="L165" s="63">
        <v>17</v>
      </c>
      <c r="M165" s="64">
        <v>18</v>
      </c>
      <c r="N165" s="64">
        <v>19</v>
      </c>
      <c r="O165" s="64">
        <v>20.5</v>
      </c>
      <c r="P165" s="64">
        <v>22</v>
      </c>
      <c r="Q165" s="14"/>
    </row>
    <row r="166" spans="1:17" ht="18">
      <c r="A166" s="9"/>
      <c r="B166" s="33" t="s">
        <v>70</v>
      </c>
      <c r="C166" s="34">
        <v>40</v>
      </c>
      <c r="D166" s="68">
        <v>1450</v>
      </c>
      <c r="E166" s="68"/>
      <c r="F166" s="34">
        <v>1550</v>
      </c>
      <c r="G166" s="34">
        <v>1650</v>
      </c>
      <c r="H166" s="35"/>
      <c r="I166" s="34">
        <v>1750</v>
      </c>
      <c r="J166" s="32"/>
      <c r="K166" s="36">
        <v>1750</v>
      </c>
      <c r="L166" s="63">
        <v>17</v>
      </c>
      <c r="M166" s="64">
        <v>18</v>
      </c>
      <c r="N166" s="64">
        <v>19</v>
      </c>
      <c r="O166" s="64">
        <v>20.5</v>
      </c>
      <c r="P166" s="64">
        <v>22</v>
      </c>
      <c r="Q166" s="14"/>
    </row>
    <row r="167" spans="1:17" ht="54.75" customHeight="1">
      <c r="A167" s="9"/>
      <c r="B167" s="33" t="s">
        <v>238</v>
      </c>
      <c r="C167" s="34"/>
      <c r="D167" s="68" t="s">
        <v>295</v>
      </c>
      <c r="E167" s="68"/>
      <c r="F167" s="34" t="s">
        <v>295</v>
      </c>
      <c r="G167" s="34" t="s">
        <v>285</v>
      </c>
      <c r="H167" s="35"/>
      <c r="I167" s="68" t="s">
        <v>296</v>
      </c>
      <c r="J167" s="68"/>
      <c r="K167" s="37" t="s">
        <v>297</v>
      </c>
      <c r="L167" s="63">
        <v>17</v>
      </c>
      <c r="M167" s="64">
        <v>18</v>
      </c>
      <c r="N167" s="64">
        <v>19</v>
      </c>
      <c r="O167" s="64">
        <v>20.5</v>
      </c>
      <c r="P167" s="64">
        <v>22</v>
      </c>
      <c r="Q167" s="14"/>
    </row>
    <row r="168" spans="1:17" ht="18">
      <c r="A168" s="9"/>
      <c r="B168" s="33" t="s">
        <v>175</v>
      </c>
      <c r="C168" s="34">
        <v>35</v>
      </c>
      <c r="D168" s="68">
        <v>1100</v>
      </c>
      <c r="E168" s="68"/>
      <c r="F168" s="34">
        <v>1200</v>
      </c>
      <c r="G168" s="34">
        <v>1300</v>
      </c>
      <c r="H168" s="35"/>
      <c r="I168" s="34">
        <v>1400</v>
      </c>
      <c r="J168" s="32"/>
      <c r="K168" s="36">
        <v>1500</v>
      </c>
      <c r="L168" s="63">
        <v>17</v>
      </c>
      <c r="M168" s="64">
        <v>18</v>
      </c>
      <c r="N168" s="64">
        <v>19</v>
      </c>
      <c r="O168" s="64">
        <v>20.5</v>
      </c>
      <c r="P168" s="64">
        <v>22</v>
      </c>
      <c r="Q168" s="14"/>
    </row>
    <row r="169" spans="1:17" ht="18">
      <c r="A169" s="9" t="s">
        <v>213</v>
      </c>
      <c r="B169" s="33" t="s">
        <v>71</v>
      </c>
      <c r="C169" s="34">
        <v>20</v>
      </c>
      <c r="D169" s="68">
        <v>800</v>
      </c>
      <c r="E169" s="68"/>
      <c r="F169" s="34">
        <v>850</v>
      </c>
      <c r="G169" s="34">
        <v>900</v>
      </c>
      <c r="H169" s="35"/>
      <c r="I169" s="34">
        <v>950</v>
      </c>
      <c r="J169" s="32"/>
      <c r="K169" s="36">
        <v>1000</v>
      </c>
      <c r="L169" s="63">
        <v>17</v>
      </c>
      <c r="M169" s="64">
        <v>18</v>
      </c>
      <c r="N169" s="64">
        <v>19</v>
      </c>
      <c r="O169" s="64">
        <v>20.5</v>
      </c>
      <c r="P169" s="64">
        <v>22</v>
      </c>
      <c r="Q169" s="14"/>
    </row>
    <row r="170" spans="1:17" ht="18">
      <c r="A170" s="9"/>
      <c r="B170" s="33" t="s">
        <v>239</v>
      </c>
      <c r="C170" s="34">
        <v>310</v>
      </c>
      <c r="D170" s="68">
        <v>10700</v>
      </c>
      <c r="E170" s="68"/>
      <c r="F170" s="34">
        <v>11350</v>
      </c>
      <c r="G170" s="34">
        <v>12000</v>
      </c>
      <c r="H170" s="35"/>
      <c r="I170" s="34">
        <v>12650</v>
      </c>
      <c r="J170" s="32"/>
      <c r="K170" s="36">
        <v>13650</v>
      </c>
      <c r="L170" s="63">
        <v>17</v>
      </c>
      <c r="M170" s="64">
        <v>18</v>
      </c>
      <c r="N170" s="64">
        <v>19</v>
      </c>
      <c r="O170" s="64">
        <v>20.5</v>
      </c>
      <c r="P170" s="64">
        <v>22</v>
      </c>
      <c r="Q170" s="14"/>
    </row>
    <row r="171" spans="1:17" ht="18">
      <c r="A171" s="9"/>
      <c r="B171" s="33" t="s">
        <v>72</v>
      </c>
      <c r="C171" s="34">
        <v>25</v>
      </c>
      <c r="D171" s="68">
        <v>900</v>
      </c>
      <c r="E171" s="68"/>
      <c r="F171" s="34">
        <v>950</v>
      </c>
      <c r="G171" s="34">
        <v>1000</v>
      </c>
      <c r="H171" s="35"/>
      <c r="I171" s="34">
        <v>1050</v>
      </c>
      <c r="J171" s="32"/>
      <c r="K171" s="36">
        <f>C171*2*P170</f>
        <v>1100</v>
      </c>
      <c r="L171" s="63">
        <v>17</v>
      </c>
      <c r="M171" s="64">
        <v>18</v>
      </c>
      <c r="N171" s="64">
        <v>19</v>
      </c>
      <c r="O171" s="64">
        <v>20.5</v>
      </c>
      <c r="P171" s="64">
        <v>22</v>
      </c>
      <c r="Q171" s="14"/>
    </row>
    <row r="172" spans="1:17" ht="18">
      <c r="A172" s="9"/>
      <c r="B172" s="33" t="s">
        <v>73</v>
      </c>
      <c r="C172" s="34">
        <v>25</v>
      </c>
      <c r="D172" s="68">
        <v>900</v>
      </c>
      <c r="E172" s="68"/>
      <c r="F172" s="34">
        <v>950</v>
      </c>
      <c r="G172" s="34">
        <v>1000</v>
      </c>
      <c r="H172" s="35"/>
      <c r="I172" s="34">
        <v>1050</v>
      </c>
      <c r="J172" s="32"/>
      <c r="K172" s="36">
        <f>C172*2*P171</f>
        <v>1100</v>
      </c>
      <c r="L172" s="63">
        <v>17</v>
      </c>
      <c r="M172" s="64">
        <v>18</v>
      </c>
      <c r="N172" s="64">
        <v>19</v>
      </c>
      <c r="O172" s="64">
        <v>20.5</v>
      </c>
      <c r="P172" s="64">
        <v>22</v>
      </c>
      <c r="Q172" s="14"/>
    </row>
    <row r="173" spans="1:17" ht="18">
      <c r="A173" s="9" t="s">
        <v>214</v>
      </c>
      <c r="B173" s="33" t="s">
        <v>184</v>
      </c>
      <c r="C173" s="34">
        <v>250</v>
      </c>
      <c r="D173" s="68">
        <f>C173*2*L173</f>
        <v>8500</v>
      </c>
      <c r="E173" s="68"/>
      <c r="F173" s="34">
        <v>9100</v>
      </c>
      <c r="G173" s="34">
        <v>9650</v>
      </c>
      <c r="H173" s="35"/>
      <c r="I173" s="34">
        <v>10200</v>
      </c>
      <c r="J173" s="32"/>
      <c r="K173" s="36">
        <v>3550</v>
      </c>
      <c r="L173" s="63">
        <v>17</v>
      </c>
      <c r="M173" s="64">
        <v>18</v>
      </c>
      <c r="N173" s="64">
        <v>19</v>
      </c>
      <c r="O173" s="64">
        <v>20.5</v>
      </c>
      <c r="P173" s="64">
        <v>22</v>
      </c>
      <c r="Q173" s="14"/>
    </row>
    <row r="174" spans="1:17" ht="18">
      <c r="A174" s="9"/>
      <c r="B174" s="33" t="s">
        <v>74</v>
      </c>
      <c r="C174" s="34">
        <v>80</v>
      </c>
      <c r="D174" s="68">
        <v>2750</v>
      </c>
      <c r="E174" s="68"/>
      <c r="F174" s="34">
        <v>3000</v>
      </c>
      <c r="G174" s="34">
        <v>3100</v>
      </c>
      <c r="H174" s="35"/>
      <c r="I174" s="34">
        <v>3300</v>
      </c>
      <c r="J174" s="32"/>
      <c r="K174" s="36">
        <f>C174*2*P173</f>
        <v>3520</v>
      </c>
      <c r="L174" s="63">
        <v>17</v>
      </c>
      <c r="M174" s="64">
        <v>18</v>
      </c>
      <c r="N174" s="64">
        <v>19</v>
      </c>
      <c r="O174" s="64">
        <v>20.5</v>
      </c>
      <c r="P174" s="64">
        <v>22</v>
      </c>
      <c r="Q174" s="14"/>
    </row>
    <row r="175" spans="1:17" ht="21" customHeight="1">
      <c r="A175" s="9"/>
      <c r="B175" s="33" t="s">
        <v>75</v>
      </c>
      <c r="C175" s="34">
        <v>170</v>
      </c>
      <c r="D175" s="68">
        <v>5850</v>
      </c>
      <c r="E175" s="68"/>
      <c r="F175" s="34">
        <v>6300</v>
      </c>
      <c r="G175" s="34">
        <v>6600</v>
      </c>
      <c r="H175" s="35"/>
      <c r="I175" s="34">
        <v>6950</v>
      </c>
      <c r="J175" s="32"/>
      <c r="K175" s="36">
        <v>7500</v>
      </c>
      <c r="L175" s="63">
        <v>17</v>
      </c>
      <c r="M175" s="64">
        <v>18</v>
      </c>
      <c r="N175" s="64">
        <v>19</v>
      </c>
      <c r="O175" s="64">
        <v>20.5</v>
      </c>
      <c r="P175" s="64">
        <v>22</v>
      </c>
      <c r="Q175" s="14"/>
    </row>
    <row r="176" spans="1:17" ht="16.5" customHeight="1">
      <c r="A176" s="9"/>
      <c r="B176" s="33" t="s">
        <v>76</v>
      </c>
      <c r="C176" s="34">
        <v>40</v>
      </c>
      <c r="D176" s="68">
        <v>1450</v>
      </c>
      <c r="E176" s="68"/>
      <c r="F176" s="34">
        <v>1550</v>
      </c>
      <c r="G176" s="34">
        <v>1650</v>
      </c>
      <c r="H176" s="35"/>
      <c r="I176" s="34">
        <v>1800</v>
      </c>
      <c r="J176" s="32"/>
      <c r="K176" s="36">
        <v>1800</v>
      </c>
      <c r="L176" s="63">
        <v>17</v>
      </c>
      <c r="M176" s="64">
        <v>18</v>
      </c>
      <c r="N176" s="64">
        <v>19</v>
      </c>
      <c r="O176" s="64">
        <v>20.5</v>
      </c>
      <c r="P176" s="64">
        <v>22</v>
      </c>
      <c r="Q176" s="14"/>
    </row>
    <row r="177" spans="1:17" ht="19.5" customHeight="1">
      <c r="A177" s="9"/>
      <c r="B177" s="33" t="s">
        <v>305</v>
      </c>
      <c r="C177" s="34">
        <v>210</v>
      </c>
      <c r="D177" s="68">
        <v>7300</v>
      </c>
      <c r="E177" s="68"/>
      <c r="F177" s="34">
        <v>7700</v>
      </c>
      <c r="G177" s="34">
        <v>8150</v>
      </c>
      <c r="H177" s="35"/>
      <c r="I177" s="34">
        <v>8600</v>
      </c>
      <c r="J177" s="32"/>
      <c r="K177" s="36">
        <v>9300</v>
      </c>
      <c r="L177" s="63">
        <v>17</v>
      </c>
      <c r="M177" s="64">
        <v>18</v>
      </c>
      <c r="N177" s="64">
        <v>19</v>
      </c>
      <c r="O177" s="64">
        <v>20.5</v>
      </c>
      <c r="P177" s="64">
        <v>22</v>
      </c>
      <c r="Q177" s="14"/>
    </row>
    <row r="178" spans="1:17" ht="18">
      <c r="A178" s="9"/>
      <c r="B178" s="33" t="s">
        <v>177</v>
      </c>
      <c r="C178" s="34">
        <v>65</v>
      </c>
      <c r="D178" s="68">
        <v>2300</v>
      </c>
      <c r="E178" s="68"/>
      <c r="F178" s="34">
        <v>2450</v>
      </c>
      <c r="G178" s="34">
        <v>2550</v>
      </c>
      <c r="H178" s="35"/>
      <c r="I178" s="34">
        <v>2750</v>
      </c>
      <c r="J178" s="32"/>
      <c r="K178" s="36">
        <v>2900</v>
      </c>
      <c r="L178" s="63">
        <v>17</v>
      </c>
      <c r="M178" s="64">
        <v>18</v>
      </c>
      <c r="N178" s="64">
        <v>19</v>
      </c>
      <c r="O178" s="64">
        <v>20.5</v>
      </c>
      <c r="P178" s="64">
        <v>22</v>
      </c>
      <c r="Q178" s="14"/>
    </row>
    <row r="179" spans="1:17" ht="18">
      <c r="A179" s="9"/>
      <c r="B179" s="33" t="s">
        <v>77</v>
      </c>
      <c r="C179" s="34">
        <v>260</v>
      </c>
      <c r="D179" s="68">
        <v>8900</v>
      </c>
      <c r="E179" s="68"/>
      <c r="F179" s="34">
        <v>9500</v>
      </c>
      <c r="G179" s="34">
        <v>10000</v>
      </c>
      <c r="H179" s="35"/>
      <c r="I179" s="34">
        <v>10600</v>
      </c>
      <c r="J179" s="32"/>
      <c r="K179" s="36">
        <v>11450</v>
      </c>
      <c r="L179" s="63">
        <v>17</v>
      </c>
      <c r="M179" s="64">
        <v>18</v>
      </c>
      <c r="N179" s="64">
        <v>19</v>
      </c>
      <c r="O179" s="64">
        <v>20.5</v>
      </c>
      <c r="P179" s="64">
        <v>22</v>
      </c>
      <c r="Q179" s="14"/>
    </row>
    <row r="180" spans="1:17" ht="18">
      <c r="A180" s="9"/>
      <c r="B180" s="33" t="s">
        <v>187</v>
      </c>
      <c r="C180" s="34">
        <v>110</v>
      </c>
      <c r="D180" s="68">
        <v>3750</v>
      </c>
      <c r="E180" s="68"/>
      <c r="F180" s="34">
        <v>4000</v>
      </c>
      <c r="G180" s="34">
        <v>4250</v>
      </c>
      <c r="H180" s="35"/>
      <c r="I180" s="34">
        <v>4500</v>
      </c>
      <c r="J180" s="32"/>
      <c r="K180" s="36">
        <v>4850</v>
      </c>
      <c r="L180" s="63">
        <v>17</v>
      </c>
      <c r="M180" s="64">
        <v>18</v>
      </c>
      <c r="N180" s="64">
        <v>19</v>
      </c>
      <c r="O180" s="64">
        <v>20.5</v>
      </c>
      <c r="P180" s="64">
        <v>22</v>
      </c>
      <c r="Q180" s="14"/>
    </row>
    <row r="181" spans="1:17" ht="18">
      <c r="A181" s="9"/>
      <c r="B181" s="33" t="s">
        <v>78</v>
      </c>
      <c r="C181" s="34">
        <v>45</v>
      </c>
      <c r="D181" s="68">
        <v>1550</v>
      </c>
      <c r="E181" s="68"/>
      <c r="F181" s="34">
        <v>1650</v>
      </c>
      <c r="G181" s="34">
        <v>1800</v>
      </c>
      <c r="H181" s="35"/>
      <c r="I181" s="34">
        <v>1900</v>
      </c>
      <c r="J181" s="32"/>
      <c r="K181" s="36">
        <v>2000</v>
      </c>
      <c r="L181" s="63">
        <v>17</v>
      </c>
      <c r="M181" s="64">
        <v>18</v>
      </c>
      <c r="N181" s="64">
        <v>19</v>
      </c>
      <c r="O181" s="64">
        <v>20.5</v>
      </c>
      <c r="P181" s="64">
        <v>22</v>
      </c>
      <c r="Q181" s="14"/>
    </row>
    <row r="182" spans="1:17" ht="18">
      <c r="A182" s="9"/>
      <c r="B182" s="33" t="s">
        <v>79</v>
      </c>
      <c r="C182" s="34">
        <v>550</v>
      </c>
      <c r="D182" s="68">
        <v>18800</v>
      </c>
      <c r="E182" s="68"/>
      <c r="F182" s="34">
        <v>20050</v>
      </c>
      <c r="G182" s="34">
        <v>21200</v>
      </c>
      <c r="H182" s="35"/>
      <c r="I182" s="34">
        <v>22400</v>
      </c>
      <c r="J182" s="32"/>
      <c r="K182" s="36">
        <v>24200</v>
      </c>
      <c r="L182" s="63">
        <v>17</v>
      </c>
      <c r="M182" s="64">
        <v>18</v>
      </c>
      <c r="N182" s="64">
        <v>19</v>
      </c>
      <c r="O182" s="64">
        <v>20.5</v>
      </c>
      <c r="P182" s="64">
        <v>22</v>
      </c>
      <c r="Q182" s="14"/>
    </row>
    <row r="183" spans="1:17" ht="18">
      <c r="A183" s="9"/>
      <c r="B183" s="33" t="s">
        <v>318</v>
      </c>
      <c r="C183" s="34">
        <v>60</v>
      </c>
      <c r="D183" s="68">
        <v>2100</v>
      </c>
      <c r="E183" s="68"/>
      <c r="F183" s="34">
        <v>2200</v>
      </c>
      <c r="G183" s="34">
        <v>2300</v>
      </c>
      <c r="H183" s="35"/>
      <c r="I183" s="34">
        <v>2450</v>
      </c>
      <c r="J183" s="32"/>
      <c r="K183" s="36">
        <v>2650</v>
      </c>
      <c r="L183" s="63">
        <v>17</v>
      </c>
      <c r="M183" s="64">
        <v>18</v>
      </c>
      <c r="N183" s="64">
        <v>19</v>
      </c>
      <c r="O183" s="64">
        <v>20.5</v>
      </c>
      <c r="P183" s="64">
        <v>22</v>
      </c>
      <c r="Q183" s="14"/>
    </row>
    <row r="184" spans="1:17" ht="36">
      <c r="A184" s="9"/>
      <c r="B184" s="33" t="s">
        <v>80</v>
      </c>
      <c r="C184" s="34">
        <v>830</v>
      </c>
      <c r="D184" s="68">
        <v>28400</v>
      </c>
      <c r="E184" s="68"/>
      <c r="F184" s="34">
        <v>30200</v>
      </c>
      <c r="G184" s="34">
        <v>31900</v>
      </c>
      <c r="H184" s="35"/>
      <c r="I184" s="34">
        <v>33900</v>
      </c>
      <c r="J184" s="32"/>
      <c r="K184" s="36">
        <v>36550</v>
      </c>
      <c r="L184" s="63">
        <v>17</v>
      </c>
      <c r="M184" s="64">
        <v>18</v>
      </c>
      <c r="N184" s="64">
        <v>19</v>
      </c>
      <c r="O184" s="64">
        <v>20.5</v>
      </c>
      <c r="P184" s="64">
        <v>22</v>
      </c>
      <c r="Q184" s="14"/>
    </row>
    <row r="185" spans="1:17" ht="18">
      <c r="A185" s="9"/>
      <c r="B185" s="33" t="s">
        <v>81</v>
      </c>
      <c r="C185" s="34">
        <v>20</v>
      </c>
      <c r="D185" s="68">
        <v>800</v>
      </c>
      <c r="E185" s="68"/>
      <c r="F185" s="34">
        <v>850</v>
      </c>
      <c r="G185" s="34">
        <v>900</v>
      </c>
      <c r="H185" s="35"/>
      <c r="I185" s="34">
        <v>950</v>
      </c>
      <c r="J185" s="32"/>
      <c r="K185" s="36">
        <v>1000</v>
      </c>
      <c r="L185" s="63">
        <v>17</v>
      </c>
      <c r="M185" s="64">
        <v>18</v>
      </c>
      <c r="N185" s="64">
        <v>19</v>
      </c>
      <c r="O185" s="64">
        <v>20.5</v>
      </c>
      <c r="P185" s="64">
        <v>22</v>
      </c>
      <c r="Q185" s="14"/>
    </row>
    <row r="186" spans="1:17" ht="53.25" customHeight="1">
      <c r="A186" s="9"/>
      <c r="B186" s="33" t="s">
        <v>168</v>
      </c>
      <c r="C186" s="34"/>
      <c r="D186" s="68" t="s">
        <v>295</v>
      </c>
      <c r="E186" s="68"/>
      <c r="F186" s="34" t="s">
        <v>277</v>
      </c>
      <c r="G186" s="34" t="s">
        <v>295</v>
      </c>
      <c r="H186" s="35"/>
      <c r="I186" s="68" t="s">
        <v>285</v>
      </c>
      <c r="J186" s="68"/>
      <c r="K186" s="37">
        <v>400</v>
      </c>
      <c r="L186" s="63">
        <v>17</v>
      </c>
      <c r="M186" s="64">
        <v>18</v>
      </c>
      <c r="N186" s="64">
        <v>19</v>
      </c>
      <c r="O186" s="64">
        <v>20.5</v>
      </c>
      <c r="P186" s="64">
        <v>22</v>
      </c>
      <c r="Q186" s="14"/>
    </row>
    <row r="187" spans="1:17" ht="54" customHeight="1">
      <c r="A187" s="9"/>
      <c r="B187" s="33" t="s">
        <v>169</v>
      </c>
      <c r="C187" s="34"/>
      <c r="D187" s="68" t="s">
        <v>295</v>
      </c>
      <c r="E187" s="68"/>
      <c r="F187" s="34" t="s">
        <v>285</v>
      </c>
      <c r="G187" s="34" t="s">
        <v>285</v>
      </c>
      <c r="H187" s="35"/>
      <c r="I187" s="68" t="s">
        <v>296</v>
      </c>
      <c r="J187" s="68"/>
      <c r="K187" s="37">
        <v>450</v>
      </c>
      <c r="L187" s="63">
        <v>17</v>
      </c>
      <c r="M187" s="64">
        <v>18</v>
      </c>
      <c r="N187" s="64">
        <v>19</v>
      </c>
      <c r="O187" s="64">
        <v>20.5</v>
      </c>
      <c r="P187" s="64">
        <v>22</v>
      </c>
      <c r="Q187" s="14"/>
    </row>
    <row r="188" spans="1:17" ht="31.5" customHeight="1">
      <c r="A188" s="9"/>
      <c r="B188" s="33" t="s">
        <v>240</v>
      </c>
      <c r="C188" s="34"/>
      <c r="D188" s="68">
        <v>700</v>
      </c>
      <c r="E188" s="68"/>
      <c r="F188" s="34">
        <v>750</v>
      </c>
      <c r="G188" s="34">
        <v>800</v>
      </c>
      <c r="H188" s="35"/>
      <c r="I188" s="34">
        <v>850</v>
      </c>
      <c r="J188" s="32"/>
      <c r="K188" s="36">
        <v>900</v>
      </c>
      <c r="L188" s="63">
        <v>17</v>
      </c>
      <c r="M188" s="64">
        <v>18</v>
      </c>
      <c r="N188" s="64">
        <v>19</v>
      </c>
      <c r="O188" s="64">
        <v>20.5</v>
      </c>
      <c r="P188" s="64">
        <v>22</v>
      </c>
      <c r="Q188" s="14"/>
    </row>
    <row r="189" spans="1:17" ht="38.25" customHeight="1">
      <c r="A189" s="9"/>
      <c r="B189" s="33" t="s">
        <v>306</v>
      </c>
      <c r="C189" s="34"/>
      <c r="D189" s="68">
        <v>800</v>
      </c>
      <c r="E189" s="68"/>
      <c r="F189" s="34">
        <v>850</v>
      </c>
      <c r="G189" s="34">
        <v>900</v>
      </c>
      <c r="H189" s="35"/>
      <c r="I189" s="34">
        <v>950</v>
      </c>
      <c r="J189" s="32"/>
      <c r="K189" s="36">
        <v>1000</v>
      </c>
      <c r="L189" s="63">
        <v>17</v>
      </c>
      <c r="M189" s="64">
        <v>18</v>
      </c>
      <c r="N189" s="64">
        <v>19</v>
      </c>
      <c r="O189" s="64">
        <v>20.5</v>
      </c>
      <c r="P189" s="64">
        <v>22</v>
      </c>
      <c r="Q189" s="14"/>
    </row>
    <row r="190" spans="1:17" ht="60.75" customHeight="1">
      <c r="A190" s="9"/>
      <c r="B190" s="33" t="s">
        <v>307</v>
      </c>
      <c r="C190" s="34"/>
      <c r="D190" s="68" t="s">
        <v>295</v>
      </c>
      <c r="E190" s="68"/>
      <c r="F190" s="34" t="s">
        <v>295</v>
      </c>
      <c r="G190" s="34" t="s">
        <v>285</v>
      </c>
      <c r="H190" s="35"/>
      <c r="I190" s="68" t="s">
        <v>296</v>
      </c>
      <c r="J190" s="68"/>
      <c r="K190" s="37" t="s">
        <v>297</v>
      </c>
      <c r="L190" s="63">
        <v>17</v>
      </c>
      <c r="M190" s="64">
        <v>18</v>
      </c>
      <c r="N190" s="64">
        <v>19</v>
      </c>
      <c r="O190" s="64">
        <v>20.5</v>
      </c>
      <c r="P190" s="64">
        <v>22</v>
      </c>
      <c r="Q190" s="14"/>
    </row>
    <row r="191" spans="1:17" ht="31.5" customHeight="1">
      <c r="A191" s="9"/>
      <c r="B191" s="33" t="s">
        <v>82</v>
      </c>
      <c r="C191" s="34">
        <v>140</v>
      </c>
      <c r="D191" s="68">
        <v>4950</v>
      </c>
      <c r="E191" s="68"/>
      <c r="F191" s="34">
        <v>5200</v>
      </c>
      <c r="G191" s="34">
        <v>5400</v>
      </c>
      <c r="H191" s="35"/>
      <c r="I191" s="34">
        <v>5750</v>
      </c>
      <c r="J191" s="32"/>
      <c r="K191" s="36">
        <v>6200</v>
      </c>
      <c r="L191" s="63">
        <v>17</v>
      </c>
      <c r="M191" s="64">
        <v>18</v>
      </c>
      <c r="N191" s="64">
        <v>19</v>
      </c>
      <c r="O191" s="64">
        <v>20.5</v>
      </c>
      <c r="P191" s="64">
        <v>22</v>
      </c>
      <c r="Q191" s="14"/>
    </row>
    <row r="192" spans="1:17" ht="18">
      <c r="A192" s="9"/>
      <c r="B192" s="33" t="s">
        <v>199</v>
      </c>
      <c r="C192" s="34">
        <v>240</v>
      </c>
      <c r="D192" s="68">
        <v>8250</v>
      </c>
      <c r="E192" s="68"/>
      <c r="F192" s="34">
        <v>8800</v>
      </c>
      <c r="G192" s="34">
        <v>9250</v>
      </c>
      <c r="H192" s="35"/>
      <c r="I192" s="34">
        <v>9800</v>
      </c>
      <c r="J192" s="32"/>
      <c r="K192" s="36">
        <v>10600</v>
      </c>
      <c r="L192" s="63">
        <v>17</v>
      </c>
      <c r="M192" s="64">
        <v>18</v>
      </c>
      <c r="N192" s="64">
        <v>19</v>
      </c>
      <c r="O192" s="64">
        <v>20.5</v>
      </c>
      <c r="P192" s="64">
        <v>22</v>
      </c>
      <c r="Q192" s="14"/>
    </row>
    <row r="193" spans="1:17" ht="18">
      <c r="A193" s="9"/>
      <c r="B193" s="33" t="s">
        <v>83</v>
      </c>
      <c r="C193" s="34">
        <v>45</v>
      </c>
      <c r="D193" s="68">
        <v>1550</v>
      </c>
      <c r="E193" s="68"/>
      <c r="F193" s="34">
        <v>1650</v>
      </c>
      <c r="G193" s="34">
        <v>1750</v>
      </c>
      <c r="H193" s="35"/>
      <c r="I193" s="34">
        <v>1850</v>
      </c>
      <c r="J193" s="32"/>
      <c r="K193" s="36">
        <v>1950</v>
      </c>
      <c r="L193" s="63">
        <v>17</v>
      </c>
      <c r="M193" s="64">
        <v>18</v>
      </c>
      <c r="N193" s="64">
        <v>19</v>
      </c>
      <c r="O193" s="64">
        <v>20.5</v>
      </c>
      <c r="P193" s="64">
        <v>22</v>
      </c>
      <c r="Q193" s="14"/>
    </row>
    <row r="194" spans="1:17" ht="18">
      <c r="A194" s="9"/>
      <c r="B194" s="33" t="s">
        <v>84</v>
      </c>
      <c r="C194" s="34">
        <v>210</v>
      </c>
      <c r="D194" s="68">
        <v>7300</v>
      </c>
      <c r="E194" s="68"/>
      <c r="F194" s="34">
        <v>7700</v>
      </c>
      <c r="G194" s="34">
        <v>8200</v>
      </c>
      <c r="H194" s="35"/>
      <c r="I194" s="34">
        <v>8600</v>
      </c>
      <c r="J194" s="32"/>
      <c r="K194" s="36">
        <v>9300</v>
      </c>
      <c r="L194" s="63">
        <v>17</v>
      </c>
      <c r="M194" s="64">
        <v>18</v>
      </c>
      <c r="N194" s="64">
        <v>19</v>
      </c>
      <c r="O194" s="64">
        <v>20.5</v>
      </c>
      <c r="P194" s="64">
        <v>22</v>
      </c>
      <c r="Q194" s="14"/>
    </row>
    <row r="195" spans="1:17" ht="18">
      <c r="A195" s="9"/>
      <c r="B195" s="33" t="s">
        <v>85</v>
      </c>
      <c r="C195" s="34">
        <v>130</v>
      </c>
      <c r="D195" s="68">
        <v>4500</v>
      </c>
      <c r="E195" s="68"/>
      <c r="F195" s="34">
        <v>4750</v>
      </c>
      <c r="G195" s="34">
        <v>5100</v>
      </c>
      <c r="H195" s="35"/>
      <c r="I195" s="34">
        <v>5300</v>
      </c>
      <c r="J195" s="32"/>
      <c r="K195" s="36">
        <v>5750</v>
      </c>
      <c r="L195" s="63">
        <v>17</v>
      </c>
      <c r="M195" s="64">
        <v>18</v>
      </c>
      <c r="N195" s="64">
        <v>19</v>
      </c>
      <c r="O195" s="64">
        <v>20.5</v>
      </c>
      <c r="P195" s="64">
        <v>22</v>
      </c>
      <c r="Q195" s="14"/>
    </row>
    <row r="196" spans="1:17" ht="18">
      <c r="A196" s="9"/>
      <c r="B196" s="33" t="s">
        <v>86</v>
      </c>
      <c r="C196" s="34">
        <v>45</v>
      </c>
      <c r="D196" s="68">
        <v>1550</v>
      </c>
      <c r="E196" s="68"/>
      <c r="F196" s="34">
        <v>1650</v>
      </c>
      <c r="G196" s="34">
        <v>1750</v>
      </c>
      <c r="H196" s="35"/>
      <c r="I196" s="34">
        <v>1850</v>
      </c>
      <c r="J196" s="32"/>
      <c r="K196" s="36">
        <v>1950</v>
      </c>
      <c r="L196" s="63">
        <v>17</v>
      </c>
      <c r="M196" s="64">
        <v>18</v>
      </c>
      <c r="N196" s="64">
        <v>19</v>
      </c>
      <c r="O196" s="64">
        <v>20.5</v>
      </c>
      <c r="P196" s="64">
        <v>22</v>
      </c>
      <c r="Q196" s="14"/>
    </row>
    <row r="197" spans="1:17" ht="54">
      <c r="A197" s="9" t="s">
        <v>216</v>
      </c>
      <c r="B197" s="33" t="s">
        <v>215</v>
      </c>
      <c r="C197" s="34">
        <v>70</v>
      </c>
      <c r="D197" s="68">
        <v>2450</v>
      </c>
      <c r="E197" s="68"/>
      <c r="F197" s="34">
        <v>2600</v>
      </c>
      <c r="G197" s="34">
        <v>2750</v>
      </c>
      <c r="H197" s="35"/>
      <c r="I197" s="34">
        <v>2850</v>
      </c>
      <c r="J197" s="32"/>
      <c r="K197" s="36">
        <v>3100</v>
      </c>
      <c r="L197" s="63">
        <v>17</v>
      </c>
      <c r="M197" s="64">
        <v>18</v>
      </c>
      <c r="N197" s="64">
        <v>19</v>
      </c>
      <c r="O197" s="64">
        <v>20.5</v>
      </c>
      <c r="P197" s="64">
        <v>22</v>
      </c>
      <c r="Q197" s="14"/>
    </row>
    <row r="198" spans="1:17" ht="18">
      <c r="A198" s="9"/>
      <c r="B198" s="33" t="s">
        <v>181</v>
      </c>
      <c r="C198" s="34">
        <v>230</v>
      </c>
      <c r="D198" s="68">
        <v>7950</v>
      </c>
      <c r="E198" s="68"/>
      <c r="F198" s="34">
        <v>8400</v>
      </c>
      <c r="G198" s="34">
        <v>8800</v>
      </c>
      <c r="H198" s="35"/>
      <c r="I198" s="34">
        <v>9350</v>
      </c>
      <c r="J198" s="32"/>
      <c r="K198" s="36">
        <v>10200</v>
      </c>
      <c r="L198" s="63">
        <v>17</v>
      </c>
      <c r="M198" s="64">
        <v>18</v>
      </c>
      <c r="N198" s="64">
        <v>19</v>
      </c>
      <c r="O198" s="64">
        <v>20.5</v>
      </c>
      <c r="P198" s="64">
        <v>22</v>
      </c>
      <c r="Q198" s="14"/>
    </row>
    <row r="199" spans="1:17" ht="18">
      <c r="A199" s="9"/>
      <c r="B199" s="33" t="s">
        <v>87</v>
      </c>
      <c r="C199" s="34">
        <v>450</v>
      </c>
      <c r="D199" s="68">
        <v>15350</v>
      </c>
      <c r="E199" s="68"/>
      <c r="F199" s="34">
        <v>16350</v>
      </c>
      <c r="G199" s="34">
        <v>17350</v>
      </c>
      <c r="H199" s="35"/>
      <c r="I199" s="34">
        <v>18300</v>
      </c>
      <c r="J199" s="32"/>
      <c r="K199" s="36">
        <f>C199*2*P198</f>
        <v>19800</v>
      </c>
      <c r="L199" s="63">
        <v>17</v>
      </c>
      <c r="M199" s="64">
        <v>18</v>
      </c>
      <c r="N199" s="64">
        <v>19</v>
      </c>
      <c r="O199" s="64">
        <v>20.5</v>
      </c>
      <c r="P199" s="64">
        <v>22</v>
      </c>
      <c r="Q199" s="14"/>
    </row>
    <row r="200" spans="1:17" ht="18">
      <c r="A200" s="9"/>
      <c r="B200" s="33" t="s">
        <v>88</v>
      </c>
      <c r="C200" s="34">
        <v>45</v>
      </c>
      <c r="D200" s="68">
        <v>1550</v>
      </c>
      <c r="E200" s="68"/>
      <c r="F200" s="34">
        <v>1650</v>
      </c>
      <c r="G200" s="34">
        <v>1750</v>
      </c>
      <c r="H200" s="35"/>
      <c r="I200" s="34">
        <v>1900</v>
      </c>
      <c r="J200" s="32"/>
      <c r="K200" s="36">
        <v>2000</v>
      </c>
      <c r="L200" s="63">
        <v>17</v>
      </c>
      <c r="M200" s="64">
        <v>18</v>
      </c>
      <c r="N200" s="64">
        <v>19</v>
      </c>
      <c r="O200" s="64">
        <v>20.5</v>
      </c>
      <c r="P200" s="64">
        <v>22</v>
      </c>
      <c r="Q200" s="14"/>
    </row>
    <row r="201" spans="1:17" ht="18">
      <c r="A201" s="9"/>
      <c r="B201" s="33" t="s">
        <v>89</v>
      </c>
      <c r="C201" s="34">
        <v>25</v>
      </c>
      <c r="D201" s="68">
        <v>900</v>
      </c>
      <c r="E201" s="68"/>
      <c r="F201" s="34">
        <v>950</v>
      </c>
      <c r="G201" s="34">
        <v>1000</v>
      </c>
      <c r="H201" s="35"/>
      <c r="I201" s="34">
        <v>1050</v>
      </c>
      <c r="J201" s="32"/>
      <c r="K201" s="36">
        <f>C201*2*P200</f>
        <v>1100</v>
      </c>
      <c r="L201" s="63">
        <v>17</v>
      </c>
      <c r="M201" s="64">
        <v>18</v>
      </c>
      <c r="N201" s="64">
        <v>19</v>
      </c>
      <c r="O201" s="64">
        <v>20.5</v>
      </c>
      <c r="P201" s="64">
        <v>22</v>
      </c>
      <c r="Q201" s="14"/>
    </row>
    <row r="202" spans="1:17" ht="18">
      <c r="A202" s="9"/>
      <c r="B202" s="33" t="s">
        <v>90</v>
      </c>
      <c r="C202" s="34">
        <v>35</v>
      </c>
      <c r="D202" s="68">
        <v>1150</v>
      </c>
      <c r="E202" s="68"/>
      <c r="F202" s="34">
        <v>1250</v>
      </c>
      <c r="G202" s="34">
        <v>1350</v>
      </c>
      <c r="H202" s="35"/>
      <c r="I202" s="34">
        <v>1450</v>
      </c>
      <c r="J202" s="32"/>
      <c r="K202" s="36">
        <v>1550</v>
      </c>
      <c r="L202" s="63">
        <v>17</v>
      </c>
      <c r="M202" s="64">
        <v>18</v>
      </c>
      <c r="N202" s="64">
        <v>19</v>
      </c>
      <c r="O202" s="64">
        <v>20.5</v>
      </c>
      <c r="P202" s="64">
        <v>22</v>
      </c>
      <c r="Q202" s="14"/>
    </row>
    <row r="203" spans="1:17" ht="21" customHeight="1">
      <c r="A203" s="9"/>
      <c r="B203" s="33" t="s">
        <v>308</v>
      </c>
      <c r="C203" s="34">
        <v>20</v>
      </c>
      <c r="D203" s="68">
        <v>800</v>
      </c>
      <c r="E203" s="68"/>
      <c r="F203" s="34">
        <v>850</v>
      </c>
      <c r="G203" s="34">
        <v>900</v>
      </c>
      <c r="H203" s="35"/>
      <c r="I203" s="34">
        <v>950</v>
      </c>
      <c r="J203" s="32"/>
      <c r="K203" s="36">
        <v>1000</v>
      </c>
      <c r="L203" s="63">
        <v>17</v>
      </c>
      <c r="M203" s="64">
        <v>18</v>
      </c>
      <c r="N203" s="64">
        <v>19</v>
      </c>
      <c r="O203" s="64">
        <v>20.5</v>
      </c>
      <c r="P203" s="64">
        <v>22</v>
      </c>
      <c r="Q203" s="14"/>
    </row>
    <row r="204" spans="1:17" ht="33.75" customHeight="1">
      <c r="A204" s="9"/>
      <c r="B204" s="33" t="s">
        <v>91</v>
      </c>
      <c r="C204" s="34">
        <v>110</v>
      </c>
      <c r="D204" s="68">
        <v>3850</v>
      </c>
      <c r="E204" s="68"/>
      <c r="F204" s="34">
        <v>4100</v>
      </c>
      <c r="G204" s="34">
        <v>4300</v>
      </c>
      <c r="H204" s="35"/>
      <c r="I204" s="34">
        <v>4500</v>
      </c>
      <c r="J204" s="32"/>
      <c r="K204" s="36">
        <v>4850</v>
      </c>
      <c r="L204" s="63">
        <v>17</v>
      </c>
      <c r="M204" s="64">
        <v>18</v>
      </c>
      <c r="N204" s="64">
        <v>19</v>
      </c>
      <c r="O204" s="64">
        <v>20.5</v>
      </c>
      <c r="P204" s="64">
        <v>22</v>
      </c>
      <c r="Q204" s="14"/>
    </row>
    <row r="205" spans="1:17" ht="18">
      <c r="A205" s="9"/>
      <c r="B205" s="33" t="s">
        <v>92</v>
      </c>
      <c r="C205" s="34">
        <v>460</v>
      </c>
      <c r="D205" s="68">
        <v>15750</v>
      </c>
      <c r="E205" s="68"/>
      <c r="F205" s="34">
        <v>16750</v>
      </c>
      <c r="G205" s="34">
        <v>17700</v>
      </c>
      <c r="H205" s="35"/>
      <c r="I205" s="34">
        <v>18800</v>
      </c>
      <c r="J205" s="32"/>
      <c r="K205" s="36">
        <v>20250</v>
      </c>
      <c r="L205" s="63">
        <v>17</v>
      </c>
      <c r="M205" s="64">
        <v>18</v>
      </c>
      <c r="N205" s="64">
        <v>19</v>
      </c>
      <c r="O205" s="64">
        <v>20.5</v>
      </c>
      <c r="P205" s="64">
        <v>22</v>
      </c>
      <c r="Q205" s="14"/>
    </row>
    <row r="206" spans="1:17" ht="24.75" customHeight="1">
      <c r="A206" s="9"/>
      <c r="B206" s="33" t="s">
        <v>93</v>
      </c>
      <c r="C206" s="34">
        <v>20</v>
      </c>
      <c r="D206" s="68">
        <v>700</v>
      </c>
      <c r="E206" s="68"/>
      <c r="F206" s="34">
        <v>750</v>
      </c>
      <c r="G206" s="34">
        <v>800</v>
      </c>
      <c r="H206" s="35"/>
      <c r="I206" s="34">
        <v>850</v>
      </c>
      <c r="J206" s="32"/>
      <c r="K206" s="36">
        <v>900</v>
      </c>
      <c r="L206" s="63">
        <v>17</v>
      </c>
      <c r="M206" s="64">
        <v>18</v>
      </c>
      <c r="N206" s="64">
        <v>19</v>
      </c>
      <c r="O206" s="64">
        <v>20.5</v>
      </c>
      <c r="P206" s="64">
        <v>22</v>
      </c>
      <c r="Q206" s="14"/>
    </row>
    <row r="207" spans="1:17" ht="18">
      <c r="A207" s="9"/>
      <c r="B207" s="33" t="s">
        <v>274</v>
      </c>
      <c r="C207" s="34">
        <v>260</v>
      </c>
      <c r="D207" s="68">
        <v>8900</v>
      </c>
      <c r="E207" s="68"/>
      <c r="F207" s="34">
        <v>9500</v>
      </c>
      <c r="G207" s="34">
        <v>10100</v>
      </c>
      <c r="H207" s="35"/>
      <c r="I207" s="34">
        <v>10700</v>
      </c>
      <c r="J207" s="32"/>
      <c r="K207" s="36">
        <v>11450</v>
      </c>
      <c r="L207" s="63">
        <v>17</v>
      </c>
      <c r="M207" s="64">
        <v>18</v>
      </c>
      <c r="N207" s="64">
        <v>19</v>
      </c>
      <c r="O207" s="64">
        <v>20.5</v>
      </c>
      <c r="P207" s="64">
        <v>22</v>
      </c>
      <c r="Q207" s="14"/>
    </row>
    <row r="208" spans="1:17" ht="18" customHeight="1">
      <c r="A208" s="9"/>
      <c r="B208" s="33" t="s">
        <v>94</v>
      </c>
      <c r="C208" s="34">
        <v>530</v>
      </c>
      <c r="D208" s="68">
        <v>18150</v>
      </c>
      <c r="E208" s="68"/>
      <c r="F208" s="34">
        <v>19250</v>
      </c>
      <c r="G208" s="34">
        <v>20500</v>
      </c>
      <c r="H208" s="35"/>
      <c r="I208" s="34">
        <v>21700</v>
      </c>
      <c r="J208" s="32"/>
      <c r="K208" s="36">
        <v>23350</v>
      </c>
      <c r="L208" s="63">
        <v>17</v>
      </c>
      <c r="M208" s="64">
        <v>18</v>
      </c>
      <c r="N208" s="64">
        <v>19</v>
      </c>
      <c r="O208" s="64">
        <v>20.5</v>
      </c>
      <c r="P208" s="64">
        <v>22</v>
      </c>
      <c r="Q208" s="14"/>
    </row>
    <row r="209" spans="1:17" ht="18">
      <c r="A209" s="9" t="s">
        <v>217</v>
      </c>
      <c r="B209" s="33" t="s">
        <v>172</v>
      </c>
      <c r="C209" s="34">
        <v>220</v>
      </c>
      <c r="D209" s="68">
        <v>7600</v>
      </c>
      <c r="E209" s="68"/>
      <c r="F209" s="34">
        <v>8100</v>
      </c>
      <c r="G209" s="34">
        <v>8500</v>
      </c>
      <c r="H209" s="35"/>
      <c r="I209" s="34">
        <v>9100</v>
      </c>
      <c r="J209" s="32"/>
      <c r="K209" s="36">
        <v>9700</v>
      </c>
      <c r="L209" s="63">
        <v>17</v>
      </c>
      <c r="M209" s="64">
        <v>18</v>
      </c>
      <c r="N209" s="64">
        <v>19</v>
      </c>
      <c r="O209" s="64">
        <v>20.5</v>
      </c>
      <c r="P209" s="64">
        <v>22</v>
      </c>
      <c r="Q209" s="14"/>
    </row>
    <row r="210" spans="1:17" ht="18">
      <c r="A210" s="9"/>
      <c r="B210" s="33" t="s">
        <v>95</v>
      </c>
      <c r="C210" s="34">
        <v>50</v>
      </c>
      <c r="D210" s="68">
        <v>1750</v>
      </c>
      <c r="E210" s="68"/>
      <c r="F210" s="34">
        <f>C210*2*M210</f>
        <v>1800</v>
      </c>
      <c r="G210" s="34">
        <f>C210*2*N210</f>
        <v>1900</v>
      </c>
      <c r="H210" s="35"/>
      <c r="I210" s="34">
        <v>2100</v>
      </c>
      <c r="J210" s="32"/>
      <c r="K210" s="36">
        <f>C210*2*P209</f>
        <v>2200</v>
      </c>
      <c r="L210" s="63">
        <v>17</v>
      </c>
      <c r="M210" s="64">
        <v>18</v>
      </c>
      <c r="N210" s="64">
        <v>19</v>
      </c>
      <c r="O210" s="64">
        <v>20.5</v>
      </c>
      <c r="P210" s="64">
        <v>22</v>
      </c>
      <c r="Q210" s="14"/>
    </row>
    <row r="211" spans="1:17" ht="18">
      <c r="A211" s="9"/>
      <c r="B211" s="33" t="s">
        <v>96</v>
      </c>
      <c r="C211" s="34">
        <v>1000</v>
      </c>
      <c r="D211" s="68">
        <v>34100</v>
      </c>
      <c r="E211" s="68"/>
      <c r="F211" s="34">
        <v>36300</v>
      </c>
      <c r="G211" s="34">
        <v>38500</v>
      </c>
      <c r="H211" s="35"/>
      <c r="I211" s="34">
        <v>40700</v>
      </c>
      <c r="J211" s="32"/>
      <c r="K211" s="36">
        <v>44000</v>
      </c>
      <c r="L211" s="63">
        <v>17</v>
      </c>
      <c r="M211" s="64">
        <v>18</v>
      </c>
      <c r="N211" s="64">
        <v>19</v>
      </c>
      <c r="O211" s="64">
        <v>20.5</v>
      </c>
      <c r="P211" s="64">
        <v>22</v>
      </c>
      <c r="Q211" s="14"/>
    </row>
    <row r="212" spans="1:17" ht="15.75" customHeight="1">
      <c r="A212" s="9"/>
      <c r="B212" s="33" t="s">
        <v>97</v>
      </c>
      <c r="C212" s="34">
        <v>70</v>
      </c>
      <c r="D212" s="68">
        <v>2450</v>
      </c>
      <c r="E212" s="68"/>
      <c r="F212" s="34">
        <v>2550</v>
      </c>
      <c r="G212" s="34">
        <v>2750</v>
      </c>
      <c r="H212" s="35"/>
      <c r="I212" s="34">
        <v>2900</v>
      </c>
      <c r="J212" s="32"/>
      <c r="K212" s="36">
        <v>3100</v>
      </c>
      <c r="L212" s="63">
        <v>17</v>
      </c>
      <c r="M212" s="64">
        <v>18</v>
      </c>
      <c r="N212" s="64">
        <v>19</v>
      </c>
      <c r="O212" s="64">
        <v>20.5</v>
      </c>
      <c r="P212" s="64">
        <v>22</v>
      </c>
      <c r="Q212" s="14"/>
    </row>
    <row r="213" spans="1:17" ht="15.75" customHeight="1">
      <c r="A213" s="9"/>
      <c r="B213" s="33" t="s">
        <v>174</v>
      </c>
      <c r="C213" s="34">
        <v>20</v>
      </c>
      <c r="D213" s="68">
        <v>800</v>
      </c>
      <c r="E213" s="68"/>
      <c r="F213" s="34">
        <v>850</v>
      </c>
      <c r="G213" s="34">
        <v>900</v>
      </c>
      <c r="H213" s="35"/>
      <c r="I213" s="34">
        <v>950</v>
      </c>
      <c r="J213" s="32"/>
      <c r="K213" s="36">
        <v>1000</v>
      </c>
      <c r="L213" s="63">
        <v>17</v>
      </c>
      <c r="M213" s="64">
        <v>18</v>
      </c>
      <c r="N213" s="64">
        <v>19</v>
      </c>
      <c r="O213" s="64">
        <v>20.5</v>
      </c>
      <c r="P213" s="64">
        <v>22</v>
      </c>
      <c r="Q213" s="14"/>
    </row>
    <row r="214" spans="1:17" ht="18">
      <c r="A214" s="9" t="s">
        <v>218</v>
      </c>
      <c r="B214" s="33" t="s">
        <v>98</v>
      </c>
      <c r="C214" s="34">
        <v>460</v>
      </c>
      <c r="D214" s="68">
        <v>15750</v>
      </c>
      <c r="E214" s="68"/>
      <c r="F214" s="34">
        <v>16750</v>
      </c>
      <c r="G214" s="34">
        <v>17700</v>
      </c>
      <c r="H214" s="35"/>
      <c r="I214" s="34">
        <v>18800</v>
      </c>
      <c r="J214" s="32"/>
      <c r="K214" s="36">
        <v>20250</v>
      </c>
      <c r="L214" s="63">
        <v>17</v>
      </c>
      <c r="M214" s="64">
        <v>18</v>
      </c>
      <c r="N214" s="64">
        <v>19</v>
      </c>
      <c r="O214" s="64">
        <v>20.5</v>
      </c>
      <c r="P214" s="64">
        <v>22</v>
      </c>
      <c r="Q214" s="14"/>
    </row>
    <row r="215" spans="1:17" ht="18">
      <c r="A215" s="9"/>
      <c r="B215" s="33" t="s">
        <v>99</v>
      </c>
      <c r="C215" s="34">
        <v>350</v>
      </c>
      <c r="D215" s="68">
        <v>12000</v>
      </c>
      <c r="E215" s="68"/>
      <c r="F215" s="34">
        <v>12800</v>
      </c>
      <c r="G215" s="34">
        <v>13550</v>
      </c>
      <c r="H215" s="35"/>
      <c r="I215" s="34">
        <f>C215*2*O215</f>
        <v>14350</v>
      </c>
      <c r="J215" s="32"/>
      <c r="K215" s="36">
        <f>C215*2*P214</f>
        <v>15400</v>
      </c>
      <c r="L215" s="63">
        <v>17</v>
      </c>
      <c r="M215" s="64">
        <v>18</v>
      </c>
      <c r="N215" s="64">
        <v>19</v>
      </c>
      <c r="O215" s="64">
        <v>20.5</v>
      </c>
      <c r="P215" s="64">
        <v>22</v>
      </c>
      <c r="Q215" s="14"/>
    </row>
    <row r="216" spans="1:17" ht="18">
      <c r="A216" s="9"/>
      <c r="B216" s="33" t="s">
        <v>100</v>
      </c>
      <c r="C216" s="34">
        <v>120</v>
      </c>
      <c r="D216" s="68">
        <v>4150</v>
      </c>
      <c r="E216" s="68"/>
      <c r="F216" s="34">
        <v>4400</v>
      </c>
      <c r="G216" s="34">
        <v>4650</v>
      </c>
      <c r="H216" s="35"/>
      <c r="I216" s="34">
        <v>4950</v>
      </c>
      <c r="J216" s="32"/>
      <c r="K216" s="36">
        <v>5300</v>
      </c>
      <c r="L216" s="63">
        <v>17</v>
      </c>
      <c r="M216" s="64">
        <v>18</v>
      </c>
      <c r="N216" s="64">
        <v>19</v>
      </c>
      <c r="O216" s="64">
        <v>20.5</v>
      </c>
      <c r="P216" s="64">
        <v>22</v>
      </c>
      <c r="Q216" s="14"/>
    </row>
    <row r="217" spans="1:17" ht="18">
      <c r="A217" s="9"/>
      <c r="B217" s="33" t="s">
        <v>101</v>
      </c>
      <c r="C217" s="34">
        <v>15</v>
      </c>
      <c r="D217" s="68">
        <v>600</v>
      </c>
      <c r="E217" s="68"/>
      <c r="F217" s="34">
        <v>650</v>
      </c>
      <c r="G217" s="34">
        <v>700</v>
      </c>
      <c r="H217" s="35"/>
      <c r="I217" s="34">
        <v>750</v>
      </c>
      <c r="J217" s="32"/>
      <c r="K217" s="36">
        <v>800</v>
      </c>
      <c r="L217" s="63">
        <v>17</v>
      </c>
      <c r="M217" s="64">
        <v>18</v>
      </c>
      <c r="N217" s="64">
        <v>19</v>
      </c>
      <c r="O217" s="64">
        <v>20.5</v>
      </c>
      <c r="P217" s="64">
        <v>22</v>
      </c>
      <c r="Q217" s="14"/>
    </row>
    <row r="218" spans="1:17" ht="18">
      <c r="A218" s="9"/>
      <c r="B218" s="33" t="s">
        <v>102</v>
      </c>
      <c r="C218" s="34">
        <v>45</v>
      </c>
      <c r="D218" s="68">
        <v>1550</v>
      </c>
      <c r="E218" s="68"/>
      <c r="F218" s="34">
        <v>1650</v>
      </c>
      <c r="G218" s="34">
        <v>1750</v>
      </c>
      <c r="H218" s="35"/>
      <c r="I218" s="34">
        <v>1850</v>
      </c>
      <c r="J218" s="32"/>
      <c r="K218" s="36">
        <v>1950</v>
      </c>
      <c r="L218" s="63">
        <v>17</v>
      </c>
      <c r="M218" s="64">
        <v>18</v>
      </c>
      <c r="N218" s="64">
        <v>19</v>
      </c>
      <c r="O218" s="64">
        <v>20.5</v>
      </c>
      <c r="P218" s="64">
        <v>22</v>
      </c>
      <c r="Q218" s="14"/>
    </row>
    <row r="219" spans="1:17" ht="18">
      <c r="A219" s="9"/>
      <c r="B219" s="33" t="s">
        <v>164</v>
      </c>
      <c r="C219" s="34">
        <v>380</v>
      </c>
      <c r="D219" s="68">
        <v>13000</v>
      </c>
      <c r="E219" s="68"/>
      <c r="F219" s="34">
        <v>13900</v>
      </c>
      <c r="G219" s="34">
        <v>14650</v>
      </c>
      <c r="H219" s="35"/>
      <c r="I219" s="34">
        <v>15550</v>
      </c>
      <c r="J219" s="32"/>
      <c r="K219" s="36">
        <v>16750</v>
      </c>
      <c r="L219" s="63">
        <v>17</v>
      </c>
      <c r="M219" s="64">
        <v>18</v>
      </c>
      <c r="N219" s="64">
        <v>19</v>
      </c>
      <c r="O219" s="64">
        <v>20.5</v>
      </c>
      <c r="P219" s="64">
        <v>22</v>
      </c>
      <c r="Q219" s="14"/>
    </row>
    <row r="220" spans="1:17" ht="36.75" customHeight="1">
      <c r="A220" s="9"/>
      <c r="B220" s="33" t="s">
        <v>103</v>
      </c>
      <c r="C220" s="34">
        <v>40</v>
      </c>
      <c r="D220" s="68">
        <v>1550</v>
      </c>
      <c r="E220" s="68"/>
      <c r="F220" s="34">
        <v>1600</v>
      </c>
      <c r="G220" s="34">
        <v>1650</v>
      </c>
      <c r="H220" s="35"/>
      <c r="I220" s="34">
        <v>1700</v>
      </c>
      <c r="J220" s="32"/>
      <c r="K220" s="36">
        <v>1750</v>
      </c>
      <c r="L220" s="63">
        <v>17</v>
      </c>
      <c r="M220" s="64">
        <v>18</v>
      </c>
      <c r="N220" s="64">
        <v>19</v>
      </c>
      <c r="O220" s="64">
        <v>20.5</v>
      </c>
      <c r="P220" s="64">
        <v>22</v>
      </c>
      <c r="Q220" s="14"/>
    </row>
    <row r="221" spans="1:17" ht="18">
      <c r="A221" s="9"/>
      <c r="B221" s="33" t="s">
        <v>104</v>
      </c>
      <c r="C221" s="34">
        <v>60</v>
      </c>
      <c r="D221" s="68">
        <v>2100</v>
      </c>
      <c r="E221" s="68"/>
      <c r="F221" s="34">
        <v>2200</v>
      </c>
      <c r="G221" s="34">
        <v>2300</v>
      </c>
      <c r="H221" s="35"/>
      <c r="I221" s="34">
        <v>2450</v>
      </c>
      <c r="J221" s="32"/>
      <c r="K221" s="36">
        <v>2550</v>
      </c>
      <c r="L221" s="63">
        <v>17</v>
      </c>
      <c r="M221" s="64">
        <v>18</v>
      </c>
      <c r="N221" s="64">
        <v>19</v>
      </c>
      <c r="O221" s="64">
        <v>20.5</v>
      </c>
      <c r="P221" s="64">
        <v>22</v>
      </c>
      <c r="Q221" s="14"/>
    </row>
    <row r="222" spans="1:17" ht="18">
      <c r="A222" s="9"/>
      <c r="B222" s="33" t="s">
        <v>105</v>
      </c>
      <c r="C222" s="34">
        <v>310</v>
      </c>
      <c r="D222" s="68">
        <v>10700</v>
      </c>
      <c r="E222" s="68"/>
      <c r="F222" s="34">
        <v>11350</v>
      </c>
      <c r="G222" s="34">
        <v>12000</v>
      </c>
      <c r="H222" s="35"/>
      <c r="I222" s="34">
        <v>12650</v>
      </c>
      <c r="J222" s="32"/>
      <c r="K222" s="36">
        <v>13650</v>
      </c>
      <c r="L222" s="63">
        <v>17</v>
      </c>
      <c r="M222" s="64">
        <v>18</v>
      </c>
      <c r="N222" s="64">
        <v>19</v>
      </c>
      <c r="O222" s="64">
        <v>20.5</v>
      </c>
      <c r="P222" s="64">
        <v>22</v>
      </c>
      <c r="Q222" s="14"/>
    </row>
    <row r="223" spans="1:17" ht="51" customHeight="1">
      <c r="A223" s="9"/>
      <c r="B223" s="33" t="s">
        <v>190</v>
      </c>
      <c r="C223" s="34"/>
      <c r="D223" s="68" t="s">
        <v>295</v>
      </c>
      <c r="E223" s="68"/>
      <c r="F223" s="34" t="s">
        <v>261</v>
      </c>
      <c r="G223" s="34" t="s">
        <v>276</v>
      </c>
      <c r="H223" s="35"/>
      <c r="I223" s="68" t="s">
        <v>296</v>
      </c>
      <c r="J223" s="69"/>
      <c r="K223" s="37">
        <v>450</v>
      </c>
      <c r="L223" s="63">
        <v>17</v>
      </c>
      <c r="M223" s="64">
        <v>18</v>
      </c>
      <c r="N223" s="64">
        <v>19</v>
      </c>
      <c r="O223" s="64">
        <v>20.5</v>
      </c>
      <c r="P223" s="64">
        <v>22</v>
      </c>
      <c r="Q223" s="14"/>
    </row>
    <row r="224" spans="1:17" ht="36">
      <c r="A224" s="9"/>
      <c r="B224" s="33" t="s">
        <v>106</v>
      </c>
      <c r="C224" s="34">
        <v>80</v>
      </c>
      <c r="D224" s="68">
        <v>2750</v>
      </c>
      <c r="E224" s="68"/>
      <c r="F224" s="34">
        <v>3000</v>
      </c>
      <c r="G224" s="34">
        <v>3100</v>
      </c>
      <c r="H224" s="35"/>
      <c r="I224" s="34">
        <v>3300</v>
      </c>
      <c r="J224" s="32"/>
      <c r="K224" s="36">
        <v>3550</v>
      </c>
      <c r="L224" s="63">
        <v>17</v>
      </c>
      <c r="M224" s="64">
        <v>18</v>
      </c>
      <c r="N224" s="64">
        <v>19</v>
      </c>
      <c r="O224" s="64">
        <v>20.5</v>
      </c>
      <c r="P224" s="64">
        <v>22</v>
      </c>
      <c r="Q224" s="14"/>
    </row>
    <row r="225" spans="1:17" ht="26.25" customHeight="1">
      <c r="A225" s="9"/>
      <c r="B225" s="33" t="s">
        <v>107</v>
      </c>
      <c r="C225" s="34">
        <v>25</v>
      </c>
      <c r="D225" s="68">
        <v>900</v>
      </c>
      <c r="E225" s="68"/>
      <c r="F225" s="34">
        <v>950</v>
      </c>
      <c r="G225" s="34">
        <v>1000</v>
      </c>
      <c r="H225" s="35"/>
      <c r="I225" s="34">
        <v>1050</v>
      </c>
      <c r="J225" s="32"/>
      <c r="K225" s="36">
        <f>C225*2*P224</f>
        <v>1100</v>
      </c>
      <c r="L225" s="63">
        <v>17</v>
      </c>
      <c r="M225" s="64">
        <v>18</v>
      </c>
      <c r="N225" s="64">
        <v>19</v>
      </c>
      <c r="O225" s="64">
        <v>20.5</v>
      </c>
      <c r="P225" s="64">
        <v>22</v>
      </c>
      <c r="Q225" s="14"/>
    </row>
    <row r="226" spans="1:17" ht="58.5" customHeight="1">
      <c r="A226" s="9"/>
      <c r="B226" s="33" t="s">
        <v>265</v>
      </c>
      <c r="C226" s="34"/>
      <c r="D226" s="68" t="s">
        <v>353</v>
      </c>
      <c r="E226" s="68"/>
      <c r="F226" s="34" t="s">
        <v>352</v>
      </c>
      <c r="G226" s="34" t="s">
        <v>277</v>
      </c>
      <c r="H226" s="35"/>
      <c r="I226" s="34" t="s">
        <v>354</v>
      </c>
      <c r="J226" s="32"/>
      <c r="K226" s="37" t="s">
        <v>296</v>
      </c>
      <c r="L226" s="63">
        <v>17</v>
      </c>
      <c r="M226" s="64">
        <v>18</v>
      </c>
      <c r="N226" s="64">
        <v>19</v>
      </c>
      <c r="O226" s="64">
        <v>20.5</v>
      </c>
      <c r="P226" s="64">
        <v>22</v>
      </c>
      <c r="Q226" s="14"/>
    </row>
    <row r="227" spans="1:17" ht="36">
      <c r="A227" s="9"/>
      <c r="B227" s="33" t="s">
        <v>173</v>
      </c>
      <c r="C227" s="34">
        <v>15</v>
      </c>
      <c r="D227" s="68">
        <v>600</v>
      </c>
      <c r="E227" s="68"/>
      <c r="F227" s="34">
        <v>650</v>
      </c>
      <c r="G227" s="34">
        <v>700</v>
      </c>
      <c r="H227" s="35"/>
      <c r="I227" s="34">
        <v>750</v>
      </c>
      <c r="J227" s="32"/>
      <c r="K227" s="36">
        <v>800</v>
      </c>
      <c r="L227" s="63">
        <v>17</v>
      </c>
      <c r="M227" s="64">
        <v>18</v>
      </c>
      <c r="N227" s="64">
        <v>19</v>
      </c>
      <c r="O227" s="64">
        <v>20.5</v>
      </c>
      <c r="P227" s="64">
        <v>22</v>
      </c>
      <c r="Q227" s="14"/>
    </row>
    <row r="228" spans="1:17" ht="18">
      <c r="A228" s="9"/>
      <c r="B228" s="33" t="s">
        <v>108</v>
      </c>
      <c r="C228" s="34">
        <v>480</v>
      </c>
      <c r="D228" s="68">
        <v>16400</v>
      </c>
      <c r="E228" s="68"/>
      <c r="F228" s="34">
        <v>17500</v>
      </c>
      <c r="G228" s="34">
        <v>18500</v>
      </c>
      <c r="H228" s="35"/>
      <c r="I228" s="34">
        <v>19600</v>
      </c>
      <c r="J228" s="32"/>
      <c r="K228" s="36">
        <v>21200</v>
      </c>
      <c r="L228" s="63">
        <v>17</v>
      </c>
      <c r="M228" s="64">
        <v>18</v>
      </c>
      <c r="N228" s="64">
        <v>19</v>
      </c>
      <c r="O228" s="64">
        <v>20.5</v>
      </c>
      <c r="P228" s="64">
        <v>22</v>
      </c>
      <c r="Q228" s="14"/>
    </row>
    <row r="229" spans="1:17" ht="51.75" customHeight="1">
      <c r="A229" s="9"/>
      <c r="B229" s="33" t="s">
        <v>195</v>
      </c>
      <c r="C229" s="34">
        <v>5</v>
      </c>
      <c r="D229" s="68" t="s">
        <v>295</v>
      </c>
      <c r="E229" s="68"/>
      <c r="F229" s="34" t="s">
        <v>295</v>
      </c>
      <c r="G229" s="34" t="s">
        <v>262</v>
      </c>
      <c r="H229" s="35"/>
      <c r="I229" s="34" t="s">
        <v>319</v>
      </c>
      <c r="J229" s="32"/>
      <c r="K229" s="37">
        <v>400</v>
      </c>
      <c r="L229" s="63">
        <v>17</v>
      </c>
      <c r="M229" s="64">
        <v>18</v>
      </c>
      <c r="N229" s="64">
        <v>19</v>
      </c>
      <c r="O229" s="64">
        <v>20.5</v>
      </c>
      <c r="P229" s="64">
        <v>22</v>
      </c>
      <c r="Q229" s="14"/>
    </row>
    <row r="230" spans="1:17" ht="22.5" customHeight="1">
      <c r="A230" s="9"/>
      <c r="B230" s="33" t="s">
        <v>109</v>
      </c>
      <c r="C230" s="34">
        <v>20</v>
      </c>
      <c r="D230" s="68">
        <v>800</v>
      </c>
      <c r="E230" s="68"/>
      <c r="F230" s="34">
        <v>850</v>
      </c>
      <c r="G230" s="34">
        <v>900</v>
      </c>
      <c r="H230" s="35"/>
      <c r="I230" s="34">
        <v>950</v>
      </c>
      <c r="J230" s="32"/>
      <c r="K230" s="36">
        <v>1000</v>
      </c>
      <c r="L230" s="63">
        <v>17</v>
      </c>
      <c r="M230" s="64">
        <v>18</v>
      </c>
      <c r="N230" s="64">
        <v>19</v>
      </c>
      <c r="O230" s="64">
        <v>20.5</v>
      </c>
      <c r="P230" s="64">
        <v>22</v>
      </c>
      <c r="Q230" s="14"/>
    </row>
    <row r="231" spans="1:17" ht="52.5" customHeight="1">
      <c r="A231" s="9"/>
      <c r="B231" s="33" t="s">
        <v>270</v>
      </c>
      <c r="C231" s="34"/>
      <c r="D231" s="68" t="s">
        <v>277</v>
      </c>
      <c r="E231" s="68"/>
      <c r="F231" s="34" t="s">
        <v>293</v>
      </c>
      <c r="G231" s="34" t="s">
        <v>277</v>
      </c>
      <c r="H231" s="35"/>
      <c r="I231" s="68" t="s">
        <v>295</v>
      </c>
      <c r="J231" s="69"/>
      <c r="K231" s="37">
        <v>400</v>
      </c>
      <c r="L231" s="63">
        <v>17</v>
      </c>
      <c r="M231" s="64">
        <v>18</v>
      </c>
      <c r="N231" s="64">
        <v>19</v>
      </c>
      <c r="O231" s="64">
        <v>20.5</v>
      </c>
      <c r="P231" s="64">
        <v>22</v>
      </c>
      <c r="Q231" s="14"/>
    </row>
    <row r="232" spans="1:17" ht="57.75" customHeight="1">
      <c r="A232" s="9" t="s">
        <v>219</v>
      </c>
      <c r="B232" s="33" t="s">
        <v>110</v>
      </c>
      <c r="C232" s="34"/>
      <c r="D232" s="68" t="s">
        <v>295</v>
      </c>
      <c r="E232" s="68"/>
      <c r="F232" s="34" t="s">
        <v>295</v>
      </c>
      <c r="G232" s="34" t="s">
        <v>285</v>
      </c>
      <c r="H232" s="35"/>
      <c r="I232" s="68" t="s">
        <v>296</v>
      </c>
      <c r="J232" s="69"/>
      <c r="K232" s="37" t="s">
        <v>297</v>
      </c>
      <c r="L232" s="63">
        <v>17</v>
      </c>
      <c r="M232" s="64">
        <v>18</v>
      </c>
      <c r="N232" s="64">
        <v>19</v>
      </c>
      <c r="O232" s="64">
        <v>20.5</v>
      </c>
      <c r="P232" s="64">
        <v>22</v>
      </c>
      <c r="Q232" s="14"/>
    </row>
    <row r="233" spans="1:17" ht="39.75" customHeight="1">
      <c r="A233" s="9"/>
      <c r="B233" s="33" t="s">
        <v>111</v>
      </c>
      <c r="C233" s="34">
        <v>30</v>
      </c>
      <c r="D233" s="68">
        <v>1050</v>
      </c>
      <c r="E233" s="68"/>
      <c r="F233" s="34">
        <v>1100</v>
      </c>
      <c r="G233" s="34">
        <v>1200</v>
      </c>
      <c r="H233" s="35"/>
      <c r="I233" s="34">
        <v>1300</v>
      </c>
      <c r="J233" s="32"/>
      <c r="K233" s="36">
        <v>1400</v>
      </c>
      <c r="L233" s="63">
        <v>17</v>
      </c>
      <c r="M233" s="64">
        <v>18</v>
      </c>
      <c r="N233" s="64">
        <v>19</v>
      </c>
      <c r="O233" s="64">
        <v>20.5</v>
      </c>
      <c r="P233" s="64">
        <v>22</v>
      </c>
      <c r="Q233" s="14"/>
    </row>
    <row r="234" spans="1:17" ht="68.25" customHeight="1">
      <c r="A234" s="9"/>
      <c r="B234" s="33" t="s">
        <v>112</v>
      </c>
      <c r="C234" s="34"/>
      <c r="D234" s="68" t="s">
        <v>295</v>
      </c>
      <c r="E234" s="68"/>
      <c r="F234" s="34" t="s">
        <v>261</v>
      </c>
      <c r="G234" s="34" t="s">
        <v>285</v>
      </c>
      <c r="H234" s="35"/>
      <c r="I234" s="68" t="s">
        <v>296</v>
      </c>
      <c r="J234" s="69"/>
      <c r="K234" s="37" t="s">
        <v>297</v>
      </c>
      <c r="L234" s="63">
        <v>17</v>
      </c>
      <c r="M234" s="64">
        <v>18</v>
      </c>
      <c r="N234" s="64">
        <v>19</v>
      </c>
      <c r="O234" s="64">
        <v>20.5</v>
      </c>
      <c r="P234" s="64">
        <v>22</v>
      </c>
      <c r="Q234" s="14"/>
    </row>
    <row r="235" spans="1:17" ht="66" customHeight="1">
      <c r="A235" s="9"/>
      <c r="B235" s="33" t="s">
        <v>160</v>
      </c>
      <c r="C235" s="34"/>
      <c r="D235" s="68" t="s">
        <v>262</v>
      </c>
      <c r="E235" s="68"/>
      <c r="F235" s="34" t="s">
        <v>355</v>
      </c>
      <c r="G235" s="34" t="s">
        <v>276</v>
      </c>
      <c r="H235" s="35"/>
      <c r="I235" s="34" t="s">
        <v>348</v>
      </c>
      <c r="J235" s="32"/>
      <c r="K235" s="37" t="s">
        <v>297</v>
      </c>
      <c r="L235" s="63">
        <v>17</v>
      </c>
      <c r="M235" s="64">
        <v>18</v>
      </c>
      <c r="N235" s="64">
        <v>19</v>
      </c>
      <c r="O235" s="64">
        <v>20.5</v>
      </c>
      <c r="P235" s="64">
        <v>22</v>
      </c>
      <c r="Q235" s="14"/>
    </row>
    <row r="236" spans="1:17" ht="18">
      <c r="A236" s="9"/>
      <c r="B236" s="33" t="s">
        <v>113</v>
      </c>
      <c r="C236" s="34">
        <v>820</v>
      </c>
      <c r="D236" s="68">
        <v>28100</v>
      </c>
      <c r="E236" s="68"/>
      <c r="F236" s="34">
        <v>29800</v>
      </c>
      <c r="G236" s="34">
        <v>31600</v>
      </c>
      <c r="H236" s="35"/>
      <c r="I236" s="34">
        <v>33450</v>
      </c>
      <c r="J236" s="32"/>
      <c r="K236" s="36">
        <v>36100</v>
      </c>
      <c r="L236" s="63">
        <v>17</v>
      </c>
      <c r="M236" s="64">
        <v>18</v>
      </c>
      <c r="N236" s="64">
        <v>19</v>
      </c>
      <c r="O236" s="64">
        <v>20.5</v>
      </c>
      <c r="P236" s="64">
        <v>22</v>
      </c>
      <c r="Q236" s="14"/>
    </row>
    <row r="237" spans="1:17" ht="18">
      <c r="A237" s="9"/>
      <c r="B237" s="33" t="s">
        <v>114</v>
      </c>
      <c r="C237" s="34">
        <v>48</v>
      </c>
      <c r="D237" s="68">
        <v>1650</v>
      </c>
      <c r="E237" s="68"/>
      <c r="F237" s="34">
        <v>1750</v>
      </c>
      <c r="G237" s="34">
        <v>1850</v>
      </c>
      <c r="H237" s="35"/>
      <c r="I237" s="34">
        <v>1950</v>
      </c>
      <c r="J237" s="32"/>
      <c r="K237" s="36">
        <v>2150</v>
      </c>
      <c r="L237" s="63">
        <v>17</v>
      </c>
      <c r="M237" s="64">
        <v>18</v>
      </c>
      <c r="N237" s="64">
        <v>19</v>
      </c>
      <c r="O237" s="64">
        <v>20.5</v>
      </c>
      <c r="P237" s="64">
        <v>22</v>
      </c>
      <c r="Q237" s="14"/>
    </row>
    <row r="238" spans="1:17" ht="19.5" customHeight="1">
      <c r="A238" s="9" t="s">
        <v>220</v>
      </c>
      <c r="B238" s="33" t="s">
        <v>241</v>
      </c>
      <c r="C238" s="34">
        <v>340</v>
      </c>
      <c r="D238" s="68">
        <v>11700</v>
      </c>
      <c r="E238" s="68"/>
      <c r="F238" s="34">
        <v>12450</v>
      </c>
      <c r="G238" s="34">
        <v>13100</v>
      </c>
      <c r="H238" s="35"/>
      <c r="I238" s="34">
        <v>13900</v>
      </c>
      <c r="J238" s="32"/>
      <c r="K238" s="36">
        <v>15000</v>
      </c>
      <c r="L238" s="63">
        <v>17</v>
      </c>
      <c r="M238" s="64">
        <v>18</v>
      </c>
      <c r="N238" s="64">
        <v>19</v>
      </c>
      <c r="O238" s="64">
        <v>20.5</v>
      </c>
      <c r="P238" s="64">
        <v>22</v>
      </c>
      <c r="Q238" s="14"/>
    </row>
    <row r="239" spans="1:17" ht="18">
      <c r="A239" s="9"/>
      <c r="B239" s="33" t="s">
        <v>115</v>
      </c>
      <c r="C239" s="34">
        <v>60</v>
      </c>
      <c r="D239" s="68">
        <v>2100</v>
      </c>
      <c r="E239" s="68"/>
      <c r="F239" s="34">
        <v>2200</v>
      </c>
      <c r="G239" s="34">
        <v>2300</v>
      </c>
      <c r="H239" s="35"/>
      <c r="I239" s="34">
        <v>2550</v>
      </c>
      <c r="J239" s="32"/>
      <c r="K239" s="36">
        <v>2650</v>
      </c>
      <c r="L239" s="63">
        <v>17</v>
      </c>
      <c r="M239" s="64">
        <v>18</v>
      </c>
      <c r="N239" s="64">
        <v>19</v>
      </c>
      <c r="O239" s="64">
        <v>20.5</v>
      </c>
      <c r="P239" s="64">
        <v>22</v>
      </c>
      <c r="Q239" s="14"/>
    </row>
    <row r="240" spans="1:17" ht="18">
      <c r="A240" s="9"/>
      <c r="B240" s="33" t="s">
        <v>116</v>
      </c>
      <c r="C240" s="34">
        <v>20</v>
      </c>
      <c r="D240" s="68">
        <v>800</v>
      </c>
      <c r="E240" s="68"/>
      <c r="F240" s="34">
        <v>850</v>
      </c>
      <c r="G240" s="34">
        <v>900</v>
      </c>
      <c r="H240" s="35"/>
      <c r="I240" s="34">
        <v>950</v>
      </c>
      <c r="J240" s="32"/>
      <c r="K240" s="36">
        <v>1000</v>
      </c>
      <c r="L240" s="63">
        <v>17</v>
      </c>
      <c r="M240" s="64">
        <v>18</v>
      </c>
      <c r="N240" s="64">
        <v>19</v>
      </c>
      <c r="O240" s="64">
        <v>20.5</v>
      </c>
      <c r="P240" s="64">
        <v>22</v>
      </c>
      <c r="Q240" s="14"/>
    </row>
    <row r="241" spans="1:17" ht="18">
      <c r="A241" s="9"/>
      <c r="B241" s="33" t="s">
        <v>117</v>
      </c>
      <c r="C241" s="34">
        <v>25</v>
      </c>
      <c r="D241" s="68">
        <v>900</v>
      </c>
      <c r="E241" s="68"/>
      <c r="F241" s="34">
        <v>950</v>
      </c>
      <c r="G241" s="34">
        <v>1000</v>
      </c>
      <c r="H241" s="35"/>
      <c r="I241" s="34">
        <v>1050</v>
      </c>
      <c r="J241" s="32"/>
      <c r="K241" s="36">
        <f>C241*2*P240</f>
        <v>1100</v>
      </c>
      <c r="L241" s="63">
        <v>17</v>
      </c>
      <c r="M241" s="64">
        <v>18</v>
      </c>
      <c r="N241" s="64">
        <v>19</v>
      </c>
      <c r="O241" s="64">
        <v>20.5</v>
      </c>
      <c r="P241" s="64">
        <v>22</v>
      </c>
      <c r="Q241" s="14"/>
    </row>
    <row r="242" spans="1:17" ht="18">
      <c r="A242" s="9"/>
      <c r="B242" s="33" t="s">
        <v>118</v>
      </c>
      <c r="C242" s="34">
        <v>20</v>
      </c>
      <c r="D242" s="68">
        <v>800</v>
      </c>
      <c r="E242" s="68"/>
      <c r="F242" s="34">
        <v>850</v>
      </c>
      <c r="G242" s="34">
        <v>900</v>
      </c>
      <c r="H242" s="35"/>
      <c r="I242" s="34">
        <v>950</v>
      </c>
      <c r="J242" s="32"/>
      <c r="K242" s="36">
        <v>1000</v>
      </c>
      <c r="L242" s="63">
        <v>17</v>
      </c>
      <c r="M242" s="64">
        <v>18</v>
      </c>
      <c r="N242" s="64">
        <v>19</v>
      </c>
      <c r="O242" s="64">
        <v>20.5</v>
      </c>
      <c r="P242" s="64">
        <v>22</v>
      </c>
      <c r="Q242" s="14"/>
    </row>
    <row r="243" spans="1:17" ht="18">
      <c r="A243" s="9"/>
      <c r="B243" s="33" t="s">
        <v>119</v>
      </c>
      <c r="C243" s="34">
        <v>20</v>
      </c>
      <c r="D243" s="68">
        <v>800</v>
      </c>
      <c r="E243" s="68"/>
      <c r="F243" s="34">
        <v>850</v>
      </c>
      <c r="G243" s="34">
        <v>900</v>
      </c>
      <c r="H243" s="35"/>
      <c r="I243" s="34">
        <v>950</v>
      </c>
      <c r="J243" s="32"/>
      <c r="K243" s="36">
        <v>1000</v>
      </c>
      <c r="L243" s="63">
        <v>17</v>
      </c>
      <c r="M243" s="64">
        <v>18</v>
      </c>
      <c r="N243" s="64">
        <v>19</v>
      </c>
      <c r="O243" s="64">
        <v>20.5</v>
      </c>
      <c r="P243" s="64">
        <v>22</v>
      </c>
      <c r="Q243" s="14"/>
    </row>
    <row r="244" spans="1:17" ht="18">
      <c r="A244" s="9"/>
      <c r="B244" s="33" t="s">
        <v>186</v>
      </c>
      <c r="C244" s="34">
        <v>80</v>
      </c>
      <c r="D244" s="68">
        <v>2750</v>
      </c>
      <c r="E244" s="68"/>
      <c r="F244" s="34">
        <v>3000</v>
      </c>
      <c r="G244" s="34">
        <v>3100</v>
      </c>
      <c r="H244" s="35"/>
      <c r="I244" s="34">
        <v>3300</v>
      </c>
      <c r="J244" s="32"/>
      <c r="K244" s="36">
        <v>3550</v>
      </c>
      <c r="L244" s="63">
        <v>17</v>
      </c>
      <c r="M244" s="64">
        <v>18</v>
      </c>
      <c r="N244" s="64">
        <v>19</v>
      </c>
      <c r="O244" s="64">
        <v>20.5</v>
      </c>
      <c r="P244" s="64">
        <v>22</v>
      </c>
      <c r="Q244" s="14"/>
    </row>
    <row r="245" spans="1:17" ht="19.5" customHeight="1">
      <c r="A245" s="9"/>
      <c r="B245" s="33" t="s">
        <v>309</v>
      </c>
      <c r="C245" s="34">
        <v>15</v>
      </c>
      <c r="D245" s="68">
        <v>700</v>
      </c>
      <c r="E245" s="68"/>
      <c r="F245" s="34">
        <v>750</v>
      </c>
      <c r="G245" s="34">
        <v>800</v>
      </c>
      <c r="H245" s="35"/>
      <c r="I245" s="34">
        <v>850</v>
      </c>
      <c r="J245" s="32"/>
      <c r="K245" s="36">
        <v>900</v>
      </c>
      <c r="L245" s="63">
        <v>17</v>
      </c>
      <c r="M245" s="64">
        <v>18</v>
      </c>
      <c r="N245" s="64">
        <v>19</v>
      </c>
      <c r="O245" s="64">
        <v>20.5</v>
      </c>
      <c r="P245" s="64">
        <v>22</v>
      </c>
      <c r="Q245" s="14"/>
    </row>
    <row r="246" spans="1:17" ht="18">
      <c r="A246" s="9"/>
      <c r="B246" s="33" t="s">
        <v>120</v>
      </c>
      <c r="C246" s="34">
        <v>40</v>
      </c>
      <c r="D246" s="68">
        <v>1550</v>
      </c>
      <c r="E246" s="68"/>
      <c r="F246" s="34">
        <v>1650</v>
      </c>
      <c r="G246" s="34">
        <v>1750</v>
      </c>
      <c r="H246" s="35"/>
      <c r="I246" s="34">
        <v>1850</v>
      </c>
      <c r="J246" s="32"/>
      <c r="K246" s="36">
        <v>1950</v>
      </c>
      <c r="L246" s="63">
        <v>17</v>
      </c>
      <c r="M246" s="64">
        <v>18</v>
      </c>
      <c r="N246" s="64">
        <v>19</v>
      </c>
      <c r="O246" s="64">
        <v>20.5</v>
      </c>
      <c r="P246" s="64">
        <v>22</v>
      </c>
      <c r="Q246" s="14"/>
    </row>
    <row r="247" spans="1:17" ht="18">
      <c r="A247" s="9"/>
      <c r="B247" s="33" t="s">
        <v>121</v>
      </c>
      <c r="C247" s="34">
        <v>145</v>
      </c>
      <c r="D247" s="68">
        <v>4950</v>
      </c>
      <c r="E247" s="68"/>
      <c r="F247" s="34">
        <v>5300</v>
      </c>
      <c r="G247" s="34">
        <v>5600</v>
      </c>
      <c r="H247" s="35"/>
      <c r="I247" s="34">
        <v>5950</v>
      </c>
      <c r="J247" s="32"/>
      <c r="K247" s="36">
        <v>6400</v>
      </c>
      <c r="L247" s="63">
        <v>17</v>
      </c>
      <c r="M247" s="64">
        <v>18</v>
      </c>
      <c r="N247" s="64">
        <v>19</v>
      </c>
      <c r="O247" s="64">
        <v>20.5</v>
      </c>
      <c r="P247" s="64">
        <v>22</v>
      </c>
      <c r="Q247" s="14"/>
    </row>
    <row r="248" spans="1:17" ht="36">
      <c r="A248" s="9"/>
      <c r="B248" s="33" t="s">
        <v>201</v>
      </c>
      <c r="C248" s="34">
        <v>2850</v>
      </c>
      <c r="D248" s="68">
        <v>97200</v>
      </c>
      <c r="E248" s="68"/>
      <c r="F248" s="34">
        <v>103500</v>
      </c>
      <c r="G248" s="34">
        <f>C248*2*N248</f>
        <v>108300</v>
      </c>
      <c r="H248" s="35"/>
      <c r="I248" s="34">
        <v>109800</v>
      </c>
      <c r="J248" s="32"/>
      <c r="K248" s="36">
        <f>C248*2*P247</f>
        <v>125400</v>
      </c>
      <c r="L248" s="63">
        <v>17</v>
      </c>
      <c r="M248" s="64">
        <v>18</v>
      </c>
      <c r="N248" s="64">
        <v>19</v>
      </c>
      <c r="O248" s="64">
        <v>20.5</v>
      </c>
      <c r="P248" s="64">
        <v>22</v>
      </c>
      <c r="Q248" s="14"/>
    </row>
    <row r="249" spans="1:17" ht="35.25" customHeight="1">
      <c r="A249" s="9"/>
      <c r="B249" s="33" t="s">
        <v>122</v>
      </c>
      <c r="C249" s="34">
        <v>15</v>
      </c>
      <c r="D249" s="68">
        <v>650</v>
      </c>
      <c r="E249" s="68"/>
      <c r="F249" s="34">
        <v>750</v>
      </c>
      <c r="G249" s="34">
        <v>850</v>
      </c>
      <c r="H249" s="35"/>
      <c r="I249" s="34">
        <v>950</v>
      </c>
      <c r="J249" s="32"/>
      <c r="K249" s="36">
        <v>1050</v>
      </c>
      <c r="L249" s="63">
        <v>17</v>
      </c>
      <c r="M249" s="64">
        <v>18</v>
      </c>
      <c r="N249" s="64">
        <v>19</v>
      </c>
      <c r="O249" s="64">
        <v>20.5</v>
      </c>
      <c r="P249" s="64">
        <v>22</v>
      </c>
      <c r="Q249" s="14"/>
    </row>
    <row r="250" spans="1:17" ht="18">
      <c r="A250" s="9"/>
      <c r="B250" s="33" t="s">
        <v>123</v>
      </c>
      <c r="C250" s="34">
        <v>270</v>
      </c>
      <c r="D250" s="68">
        <v>9250</v>
      </c>
      <c r="E250" s="68"/>
      <c r="F250" s="34">
        <v>9800</v>
      </c>
      <c r="G250" s="34">
        <v>10450</v>
      </c>
      <c r="H250" s="35"/>
      <c r="I250" s="34">
        <v>11000</v>
      </c>
      <c r="J250" s="32"/>
      <c r="K250" s="36">
        <v>11900</v>
      </c>
      <c r="L250" s="63">
        <v>17</v>
      </c>
      <c r="M250" s="64">
        <v>18</v>
      </c>
      <c r="N250" s="64">
        <v>19</v>
      </c>
      <c r="O250" s="64">
        <v>20.5</v>
      </c>
      <c r="P250" s="64">
        <v>22</v>
      </c>
      <c r="Q250" s="14"/>
    </row>
    <row r="251" spans="1:17" ht="18">
      <c r="A251" s="9"/>
      <c r="B251" s="33" t="s">
        <v>124</v>
      </c>
      <c r="C251" s="34">
        <v>70</v>
      </c>
      <c r="D251" s="68">
        <v>2450</v>
      </c>
      <c r="E251" s="68"/>
      <c r="F251" s="34">
        <v>2650</v>
      </c>
      <c r="G251" s="34">
        <v>2750</v>
      </c>
      <c r="H251" s="35"/>
      <c r="I251" s="34">
        <v>2900</v>
      </c>
      <c r="J251" s="32"/>
      <c r="K251" s="36">
        <v>3100</v>
      </c>
      <c r="L251" s="63">
        <v>17</v>
      </c>
      <c r="M251" s="64">
        <v>18</v>
      </c>
      <c r="N251" s="64">
        <v>19</v>
      </c>
      <c r="O251" s="64">
        <v>20.5</v>
      </c>
      <c r="P251" s="64">
        <v>22</v>
      </c>
      <c r="Q251" s="14"/>
    </row>
    <row r="252" spans="1:17" ht="30.75" customHeight="1">
      <c r="A252" s="9" t="s">
        <v>221</v>
      </c>
      <c r="B252" s="33" t="s">
        <v>310</v>
      </c>
      <c r="C252" s="34">
        <v>200</v>
      </c>
      <c r="D252" s="68">
        <v>6850</v>
      </c>
      <c r="E252" s="68"/>
      <c r="F252" s="34">
        <v>7250</v>
      </c>
      <c r="G252" s="34">
        <v>7700</v>
      </c>
      <c r="H252" s="35"/>
      <c r="I252" s="34">
        <v>8200</v>
      </c>
      <c r="J252" s="32"/>
      <c r="K252" s="36">
        <v>8800</v>
      </c>
      <c r="L252" s="63">
        <v>17</v>
      </c>
      <c r="M252" s="64">
        <v>18</v>
      </c>
      <c r="N252" s="64">
        <v>19</v>
      </c>
      <c r="O252" s="64">
        <v>20.5</v>
      </c>
      <c r="P252" s="64">
        <v>22</v>
      </c>
      <c r="Q252" s="14"/>
    </row>
    <row r="253" spans="1:17" ht="18">
      <c r="A253" s="9"/>
      <c r="B253" s="33" t="s">
        <v>162</v>
      </c>
      <c r="C253" s="34">
        <v>62</v>
      </c>
      <c r="D253" s="68">
        <v>2200</v>
      </c>
      <c r="E253" s="68"/>
      <c r="F253" s="34">
        <v>2300</v>
      </c>
      <c r="G253" s="34">
        <v>2400</v>
      </c>
      <c r="H253" s="35"/>
      <c r="I253" s="34">
        <v>2550</v>
      </c>
      <c r="J253" s="32"/>
      <c r="K253" s="36">
        <v>2700</v>
      </c>
      <c r="L253" s="63">
        <v>17</v>
      </c>
      <c r="M253" s="64">
        <v>18</v>
      </c>
      <c r="N253" s="64">
        <v>19</v>
      </c>
      <c r="O253" s="64">
        <v>20.5</v>
      </c>
      <c r="P253" s="64">
        <v>22</v>
      </c>
      <c r="Q253" s="14"/>
    </row>
    <row r="254" spans="1:17" ht="18">
      <c r="A254" s="9"/>
      <c r="B254" s="33" t="s">
        <v>125</v>
      </c>
      <c r="C254" s="34">
        <v>15</v>
      </c>
      <c r="D254" s="68">
        <v>700</v>
      </c>
      <c r="E254" s="68"/>
      <c r="F254" s="34">
        <v>750</v>
      </c>
      <c r="G254" s="34">
        <v>800</v>
      </c>
      <c r="H254" s="35"/>
      <c r="I254" s="34">
        <v>850</v>
      </c>
      <c r="J254" s="32"/>
      <c r="K254" s="36">
        <v>900</v>
      </c>
      <c r="L254" s="63">
        <v>17</v>
      </c>
      <c r="M254" s="64">
        <v>18</v>
      </c>
      <c r="N254" s="64">
        <v>19</v>
      </c>
      <c r="O254" s="64">
        <v>20.5</v>
      </c>
      <c r="P254" s="64">
        <v>22</v>
      </c>
      <c r="Q254" s="14"/>
    </row>
    <row r="255" spans="1:17" ht="18">
      <c r="A255" s="9"/>
      <c r="B255" s="33" t="s">
        <v>152</v>
      </c>
      <c r="C255" s="34">
        <v>250</v>
      </c>
      <c r="D255" s="68">
        <v>8600</v>
      </c>
      <c r="E255" s="68"/>
      <c r="F255" s="34">
        <v>9150</v>
      </c>
      <c r="G255" s="34">
        <v>9700</v>
      </c>
      <c r="H255" s="35"/>
      <c r="I255" s="34">
        <v>10250</v>
      </c>
      <c r="J255" s="32"/>
      <c r="K255" s="36">
        <v>11000</v>
      </c>
      <c r="L255" s="63">
        <v>17</v>
      </c>
      <c r="M255" s="64">
        <v>18</v>
      </c>
      <c r="N255" s="64">
        <v>19</v>
      </c>
      <c r="O255" s="64">
        <v>20.5</v>
      </c>
      <c r="P255" s="64">
        <v>22</v>
      </c>
      <c r="Q255" s="14"/>
    </row>
    <row r="256" spans="1:17" ht="18">
      <c r="A256" s="9"/>
      <c r="B256" s="33" t="s">
        <v>126</v>
      </c>
      <c r="C256" s="34">
        <v>15</v>
      </c>
      <c r="D256" s="68">
        <v>700</v>
      </c>
      <c r="E256" s="68"/>
      <c r="F256" s="34">
        <v>750</v>
      </c>
      <c r="G256" s="34">
        <v>800</v>
      </c>
      <c r="H256" s="35"/>
      <c r="I256" s="34">
        <v>850</v>
      </c>
      <c r="J256" s="32"/>
      <c r="K256" s="36">
        <v>900</v>
      </c>
      <c r="L256" s="63">
        <v>17</v>
      </c>
      <c r="M256" s="64">
        <v>18</v>
      </c>
      <c r="N256" s="64">
        <v>19</v>
      </c>
      <c r="O256" s="64">
        <v>20.5</v>
      </c>
      <c r="P256" s="64">
        <v>22</v>
      </c>
      <c r="Q256" s="14"/>
    </row>
    <row r="257" spans="1:17" ht="18">
      <c r="A257" s="9"/>
      <c r="B257" s="33" t="s">
        <v>127</v>
      </c>
      <c r="C257" s="34">
        <v>20</v>
      </c>
      <c r="D257" s="68">
        <v>800</v>
      </c>
      <c r="E257" s="68"/>
      <c r="F257" s="34">
        <v>850</v>
      </c>
      <c r="G257" s="34">
        <v>900</v>
      </c>
      <c r="H257" s="35"/>
      <c r="I257" s="34">
        <v>950</v>
      </c>
      <c r="J257" s="32"/>
      <c r="K257" s="36">
        <v>1000</v>
      </c>
      <c r="L257" s="63">
        <v>17</v>
      </c>
      <c r="M257" s="64">
        <v>18</v>
      </c>
      <c r="N257" s="64">
        <v>19</v>
      </c>
      <c r="O257" s="64">
        <v>20.5</v>
      </c>
      <c r="P257" s="64">
        <v>22</v>
      </c>
      <c r="Q257" s="14"/>
    </row>
    <row r="258" spans="1:17" ht="18">
      <c r="A258" s="9"/>
      <c r="B258" s="33" t="s">
        <v>128</v>
      </c>
      <c r="C258" s="34">
        <v>190</v>
      </c>
      <c r="D258" s="68">
        <v>6500</v>
      </c>
      <c r="E258" s="68"/>
      <c r="F258" s="34">
        <v>6950</v>
      </c>
      <c r="G258" s="34">
        <v>7300</v>
      </c>
      <c r="H258" s="35"/>
      <c r="I258" s="34">
        <v>7800</v>
      </c>
      <c r="J258" s="32"/>
      <c r="K258" s="36">
        <v>8400</v>
      </c>
      <c r="L258" s="63">
        <v>17</v>
      </c>
      <c r="M258" s="64">
        <v>18</v>
      </c>
      <c r="N258" s="64">
        <v>19</v>
      </c>
      <c r="O258" s="64">
        <v>20.5</v>
      </c>
      <c r="P258" s="64">
        <v>22</v>
      </c>
      <c r="Q258" s="14"/>
    </row>
    <row r="259" spans="1:17" ht="21.75" customHeight="1">
      <c r="A259" s="9"/>
      <c r="B259" s="33" t="s">
        <v>311</v>
      </c>
      <c r="C259" s="34">
        <v>15</v>
      </c>
      <c r="D259" s="68">
        <v>700</v>
      </c>
      <c r="E259" s="68"/>
      <c r="F259" s="34">
        <v>750</v>
      </c>
      <c r="G259" s="34">
        <v>800</v>
      </c>
      <c r="H259" s="35"/>
      <c r="I259" s="34">
        <v>850</v>
      </c>
      <c r="J259" s="32"/>
      <c r="K259" s="36">
        <v>900</v>
      </c>
      <c r="L259" s="63">
        <v>17</v>
      </c>
      <c r="M259" s="64">
        <v>18</v>
      </c>
      <c r="N259" s="64">
        <v>19</v>
      </c>
      <c r="O259" s="64">
        <v>20.5</v>
      </c>
      <c r="P259" s="64">
        <v>22</v>
      </c>
      <c r="Q259" s="14"/>
    </row>
    <row r="260" spans="1:17" ht="18">
      <c r="A260" s="9"/>
      <c r="B260" s="33" t="s">
        <v>129</v>
      </c>
      <c r="C260" s="34">
        <v>220</v>
      </c>
      <c r="D260" s="68">
        <v>7600</v>
      </c>
      <c r="E260" s="68"/>
      <c r="F260" s="34">
        <v>8000</v>
      </c>
      <c r="G260" s="34">
        <v>8500</v>
      </c>
      <c r="H260" s="35"/>
      <c r="I260" s="34">
        <v>9000</v>
      </c>
      <c r="J260" s="32"/>
      <c r="K260" s="36">
        <v>9700</v>
      </c>
      <c r="L260" s="63">
        <v>17</v>
      </c>
      <c r="M260" s="64">
        <v>18</v>
      </c>
      <c r="N260" s="64">
        <v>19</v>
      </c>
      <c r="O260" s="64">
        <v>20.5</v>
      </c>
      <c r="P260" s="64">
        <v>22</v>
      </c>
      <c r="Q260" s="14"/>
    </row>
    <row r="261" spans="1:17" ht="18">
      <c r="A261" s="9"/>
      <c r="B261" s="33" t="s">
        <v>130</v>
      </c>
      <c r="C261" s="34">
        <v>70</v>
      </c>
      <c r="D261" s="68">
        <v>2450</v>
      </c>
      <c r="E261" s="68"/>
      <c r="F261" s="34">
        <v>2650</v>
      </c>
      <c r="G261" s="34">
        <v>2750</v>
      </c>
      <c r="H261" s="35"/>
      <c r="I261" s="34">
        <v>2850</v>
      </c>
      <c r="J261" s="32"/>
      <c r="K261" s="36">
        <v>3100</v>
      </c>
      <c r="L261" s="63">
        <v>17</v>
      </c>
      <c r="M261" s="64">
        <v>18</v>
      </c>
      <c r="N261" s="64">
        <v>19</v>
      </c>
      <c r="O261" s="64">
        <v>20.5</v>
      </c>
      <c r="P261" s="64">
        <v>22</v>
      </c>
      <c r="Q261" s="14"/>
    </row>
    <row r="262" spans="1:17" ht="18">
      <c r="A262" s="9" t="s">
        <v>222</v>
      </c>
      <c r="B262" s="33" t="s">
        <v>153</v>
      </c>
      <c r="C262" s="34">
        <v>200</v>
      </c>
      <c r="D262" s="68">
        <v>6850</v>
      </c>
      <c r="E262" s="68"/>
      <c r="F262" s="34">
        <v>7250</v>
      </c>
      <c r="G262" s="34">
        <v>7700</v>
      </c>
      <c r="H262" s="35"/>
      <c r="I262" s="34">
        <v>8150</v>
      </c>
      <c r="J262" s="32"/>
      <c r="K262" s="36">
        <v>8800</v>
      </c>
      <c r="L262" s="63">
        <v>17</v>
      </c>
      <c r="M262" s="64">
        <v>18</v>
      </c>
      <c r="N262" s="64">
        <v>19</v>
      </c>
      <c r="O262" s="64">
        <v>20.5</v>
      </c>
      <c r="P262" s="64">
        <v>22</v>
      </c>
      <c r="Q262" s="14"/>
    </row>
    <row r="263" spans="1:17" ht="18">
      <c r="A263" s="9"/>
      <c r="B263" s="33" t="s">
        <v>154</v>
      </c>
      <c r="C263" s="34">
        <v>120</v>
      </c>
      <c r="D263" s="68">
        <v>4200</v>
      </c>
      <c r="E263" s="68"/>
      <c r="F263" s="34">
        <v>4400</v>
      </c>
      <c r="G263" s="34">
        <v>4600</v>
      </c>
      <c r="H263" s="35"/>
      <c r="I263" s="34">
        <v>4950</v>
      </c>
      <c r="J263" s="32"/>
      <c r="K263" s="36">
        <v>5300</v>
      </c>
      <c r="L263" s="63">
        <v>17</v>
      </c>
      <c r="M263" s="64">
        <v>18</v>
      </c>
      <c r="N263" s="64">
        <v>19</v>
      </c>
      <c r="O263" s="64">
        <v>20.5</v>
      </c>
      <c r="P263" s="64">
        <v>22</v>
      </c>
      <c r="Q263" s="14"/>
    </row>
    <row r="264" spans="1:17" ht="18">
      <c r="A264" s="9" t="s">
        <v>223</v>
      </c>
      <c r="B264" s="33" t="s">
        <v>131</v>
      </c>
      <c r="C264" s="34">
        <v>40</v>
      </c>
      <c r="D264" s="68">
        <v>1550</v>
      </c>
      <c r="E264" s="68"/>
      <c r="F264" s="34">
        <v>1600</v>
      </c>
      <c r="G264" s="34">
        <v>1650</v>
      </c>
      <c r="H264" s="35"/>
      <c r="I264" s="34">
        <v>1750</v>
      </c>
      <c r="J264" s="32"/>
      <c r="K264" s="36">
        <v>1900</v>
      </c>
      <c r="L264" s="63">
        <v>17</v>
      </c>
      <c r="M264" s="64">
        <v>18</v>
      </c>
      <c r="N264" s="64">
        <v>19</v>
      </c>
      <c r="O264" s="64">
        <v>20.5</v>
      </c>
      <c r="P264" s="64">
        <v>22</v>
      </c>
      <c r="Q264" s="14"/>
    </row>
    <row r="265" spans="1:17" ht="18">
      <c r="A265" s="9" t="s">
        <v>224</v>
      </c>
      <c r="B265" s="33" t="s">
        <v>132</v>
      </c>
      <c r="C265" s="34">
        <v>75</v>
      </c>
      <c r="D265" s="68">
        <v>2600</v>
      </c>
      <c r="E265" s="68"/>
      <c r="F265" s="34">
        <v>2750</v>
      </c>
      <c r="G265" s="34">
        <v>2900</v>
      </c>
      <c r="H265" s="35"/>
      <c r="I265" s="34">
        <v>3100</v>
      </c>
      <c r="J265" s="32"/>
      <c r="K265" s="36">
        <f>C265*2*P264</f>
        <v>3300</v>
      </c>
      <c r="L265" s="63">
        <v>17</v>
      </c>
      <c r="M265" s="64">
        <v>18</v>
      </c>
      <c r="N265" s="64">
        <v>19</v>
      </c>
      <c r="O265" s="64">
        <v>20.5</v>
      </c>
      <c r="P265" s="64">
        <v>22</v>
      </c>
      <c r="Q265" s="14"/>
    </row>
    <row r="266" spans="1:17" ht="18">
      <c r="A266" s="9" t="s">
        <v>225</v>
      </c>
      <c r="B266" s="33" t="s">
        <v>133</v>
      </c>
      <c r="C266" s="34">
        <v>280</v>
      </c>
      <c r="D266" s="68">
        <v>9600</v>
      </c>
      <c r="E266" s="68"/>
      <c r="F266" s="34">
        <v>10250</v>
      </c>
      <c r="G266" s="34">
        <v>10800</v>
      </c>
      <c r="H266" s="35"/>
      <c r="I266" s="34">
        <v>11450</v>
      </c>
      <c r="J266" s="32"/>
      <c r="K266" s="36">
        <v>12350</v>
      </c>
      <c r="L266" s="63">
        <v>17</v>
      </c>
      <c r="M266" s="64">
        <v>18</v>
      </c>
      <c r="N266" s="64">
        <v>19</v>
      </c>
      <c r="O266" s="64">
        <v>20.5</v>
      </c>
      <c r="P266" s="64">
        <v>22</v>
      </c>
      <c r="Q266" s="14"/>
    </row>
    <row r="267" spans="1:17" ht="18">
      <c r="A267" s="9"/>
      <c r="B267" s="33" t="s">
        <v>317</v>
      </c>
      <c r="C267" s="34">
        <v>260</v>
      </c>
      <c r="D267" s="68">
        <v>8900</v>
      </c>
      <c r="E267" s="68"/>
      <c r="F267" s="34">
        <v>9450</v>
      </c>
      <c r="G267" s="34">
        <v>10050</v>
      </c>
      <c r="H267" s="35"/>
      <c r="I267" s="34">
        <v>10550</v>
      </c>
      <c r="J267" s="32"/>
      <c r="K267" s="36">
        <v>11450</v>
      </c>
      <c r="L267" s="63">
        <v>17</v>
      </c>
      <c r="M267" s="64">
        <v>18</v>
      </c>
      <c r="N267" s="64">
        <v>19</v>
      </c>
      <c r="O267" s="64">
        <v>20.5</v>
      </c>
      <c r="P267" s="64">
        <v>22</v>
      </c>
      <c r="Q267" s="14"/>
    </row>
    <row r="268" spans="1:17" ht="37.5" customHeight="1">
      <c r="A268" s="9"/>
      <c r="B268" s="33" t="s">
        <v>312</v>
      </c>
      <c r="C268" s="34">
        <v>670</v>
      </c>
      <c r="D268" s="68">
        <v>22900</v>
      </c>
      <c r="E268" s="68"/>
      <c r="F268" s="34">
        <v>24300</v>
      </c>
      <c r="G268" s="34">
        <v>25800</v>
      </c>
      <c r="H268" s="35"/>
      <c r="I268" s="34">
        <v>27300</v>
      </c>
      <c r="J268" s="32"/>
      <c r="K268" s="36">
        <v>29500</v>
      </c>
      <c r="L268" s="63">
        <v>17</v>
      </c>
      <c r="M268" s="64">
        <v>18</v>
      </c>
      <c r="N268" s="64">
        <v>19</v>
      </c>
      <c r="O268" s="64">
        <v>20.5</v>
      </c>
      <c r="P268" s="64">
        <v>22</v>
      </c>
      <c r="Q268" s="14"/>
    </row>
    <row r="269" spans="1:17" ht="18">
      <c r="A269" s="9"/>
      <c r="B269" s="33" t="s">
        <v>134</v>
      </c>
      <c r="C269" s="34">
        <v>15</v>
      </c>
      <c r="D269" s="68">
        <v>700</v>
      </c>
      <c r="E269" s="68"/>
      <c r="F269" s="34">
        <v>750</v>
      </c>
      <c r="G269" s="34">
        <v>800</v>
      </c>
      <c r="H269" s="35"/>
      <c r="I269" s="34">
        <v>850</v>
      </c>
      <c r="J269" s="32"/>
      <c r="K269" s="36">
        <v>900</v>
      </c>
      <c r="L269" s="63">
        <v>17</v>
      </c>
      <c r="M269" s="64">
        <v>18</v>
      </c>
      <c r="N269" s="64">
        <v>19</v>
      </c>
      <c r="O269" s="64">
        <v>20.5</v>
      </c>
      <c r="P269" s="64">
        <v>22</v>
      </c>
      <c r="Q269" s="14"/>
    </row>
    <row r="270" spans="1:17" ht="18">
      <c r="A270" s="9"/>
      <c r="B270" s="33" t="s">
        <v>188</v>
      </c>
      <c r="C270" s="34">
        <v>50</v>
      </c>
      <c r="D270" s="68">
        <v>1750</v>
      </c>
      <c r="E270" s="68"/>
      <c r="F270" s="34">
        <v>1850</v>
      </c>
      <c r="G270" s="34">
        <v>1950</v>
      </c>
      <c r="H270" s="35"/>
      <c r="I270" s="34">
        <f>C270*2*O270</f>
        <v>2050</v>
      </c>
      <c r="J270" s="32"/>
      <c r="K270" s="36">
        <f>C270*2*P269</f>
        <v>2200</v>
      </c>
      <c r="L270" s="63">
        <v>17</v>
      </c>
      <c r="M270" s="64">
        <v>18</v>
      </c>
      <c r="N270" s="64">
        <v>19</v>
      </c>
      <c r="O270" s="64">
        <v>20.5</v>
      </c>
      <c r="P270" s="64">
        <v>22</v>
      </c>
      <c r="Q270" s="14"/>
    </row>
    <row r="271" spans="1:17" ht="18">
      <c r="A271" s="9"/>
      <c r="B271" s="33" t="s">
        <v>135</v>
      </c>
      <c r="C271" s="34">
        <v>150</v>
      </c>
      <c r="D271" s="68">
        <v>5200</v>
      </c>
      <c r="E271" s="68"/>
      <c r="F271" s="34">
        <v>5500</v>
      </c>
      <c r="G271" s="34">
        <v>5850</v>
      </c>
      <c r="H271" s="35"/>
      <c r="I271" s="34">
        <v>6200</v>
      </c>
      <c r="J271" s="32"/>
      <c r="K271" s="36">
        <f>C271*2*P270</f>
        <v>6600</v>
      </c>
      <c r="L271" s="63">
        <v>17</v>
      </c>
      <c r="M271" s="64">
        <v>18</v>
      </c>
      <c r="N271" s="64">
        <v>19</v>
      </c>
      <c r="O271" s="64">
        <v>20.5</v>
      </c>
      <c r="P271" s="64">
        <v>22</v>
      </c>
      <c r="Q271" s="14"/>
    </row>
    <row r="272" spans="1:17" ht="18">
      <c r="A272" s="9" t="s">
        <v>226</v>
      </c>
      <c r="B272" s="33" t="s">
        <v>159</v>
      </c>
      <c r="C272" s="34">
        <v>430</v>
      </c>
      <c r="D272" s="68">
        <v>14750</v>
      </c>
      <c r="E272" s="68"/>
      <c r="F272" s="34">
        <v>15650</v>
      </c>
      <c r="G272" s="34">
        <v>16500</v>
      </c>
      <c r="H272" s="35"/>
      <c r="I272" s="34">
        <v>17500</v>
      </c>
      <c r="J272" s="32"/>
      <c r="K272" s="36">
        <v>18950</v>
      </c>
      <c r="L272" s="63">
        <v>17</v>
      </c>
      <c r="M272" s="64">
        <v>18</v>
      </c>
      <c r="N272" s="64">
        <v>19</v>
      </c>
      <c r="O272" s="64">
        <v>20.5</v>
      </c>
      <c r="P272" s="64">
        <v>22</v>
      </c>
      <c r="Q272" s="14"/>
    </row>
    <row r="273" spans="1:17" ht="18">
      <c r="A273" s="9"/>
      <c r="B273" s="33" t="s">
        <v>136</v>
      </c>
      <c r="C273" s="34">
        <v>70</v>
      </c>
      <c r="D273" s="68">
        <v>2450</v>
      </c>
      <c r="E273" s="68"/>
      <c r="F273" s="34">
        <v>2650</v>
      </c>
      <c r="G273" s="34">
        <v>2750</v>
      </c>
      <c r="H273" s="35"/>
      <c r="I273" s="34">
        <v>2900</v>
      </c>
      <c r="J273" s="32"/>
      <c r="K273" s="36">
        <v>3100</v>
      </c>
      <c r="L273" s="63">
        <v>17</v>
      </c>
      <c r="M273" s="64">
        <v>18</v>
      </c>
      <c r="N273" s="64">
        <v>19</v>
      </c>
      <c r="O273" s="64">
        <v>20.5</v>
      </c>
      <c r="P273" s="64">
        <v>22</v>
      </c>
      <c r="Q273" s="14"/>
    </row>
    <row r="274" spans="1:17" ht="18">
      <c r="A274" s="9"/>
      <c r="B274" s="33" t="s">
        <v>266</v>
      </c>
      <c r="C274" s="34">
        <v>20</v>
      </c>
      <c r="D274" s="68">
        <v>800</v>
      </c>
      <c r="E274" s="68"/>
      <c r="F274" s="34">
        <v>850</v>
      </c>
      <c r="G274" s="34">
        <v>900</v>
      </c>
      <c r="H274" s="35"/>
      <c r="I274" s="34">
        <v>950</v>
      </c>
      <c r="J274" s="32"/>
      <c r="K274" s="36">
        <v>1000</v>
      </c>
      <c r="L274" s="63">
        <v>17</v>
      </c>
      <c r="M274" s="64">
        <v>18</v>
      </c>
      <c r="N274" s="64">
        <v>19</v>
      </c>
      <c r="O274" s="64">
        <v>20.5</v>
      </c>
      <c r="P274" s="64">
        <v>22</v>
      </c>
      <c r="Q274" s="14"/>
    </row>
    <row r="275" spans="1:17" ht="18">
      <c r="A275" s="9" t="s">
        <v>227</v>
      </c>
      <c r="B275" s="33" t="s">
        <v>137</v>
      </c>
      <c r="C275" s="34">
        <v>20</v>
      </c>
      <c r="D275" s="68">
        <v>800</v>
      </c>
      <c r="E275" s="68"/>
      <c r="F275" s="34">
        <v>850</v>
      </c>
      <c r="G275" s="34">
        <v>900</v>
      </c>
      <c r="H275" s="35"/>
      <c r="I275" s="34">
        <v>950</v>
      </c>
      <c r="J275" s="32"/>
      <c r="K275" s="36">
        <v>1000</v>
      </c>
      <c r="L275" s="63">
        <v>17</v>
      </c>
      <c r="M275" s="64">
        <v>18</v>
      </c>
      <c r="N275" s="64">
        <v>19</v>
      </c>
      <c r="O275" s="64">
        <v>20.5</v>
      </c>
      <c r="P275" s="64">
        <v>22</v>
      </c>
      <c r="Q275" s="14"/>
    </row>
    <row r="276" spans="1:17" ht="18">
      <c r="A276" s="9"/>
      <c r="B276" s="33" t="s">
        <v>161</v>
      </c>
      <c r="C276" s="34">
        <v>195</v>
      </c>
      <c r="D276" s="68">
        <v>6100</v>
      </c>
      <c r="E276" s="68"/>
      <c r="F276" s="34">
        <v>6500</v>
      </c>
      <c r="G276" s="34">
        <v>6950</v>
      </c>
      <c r="H276" s="35"/>
      <c r="I276" s="34">
        <v>7400</v>
      </c>
      <c r="J276" s="32"/>
      <c r="K276" s="36">
        <v>7850</v>
      </c>
      <c r="L276" s="63">
        <v>17</v>
      </c>
      <c r="M276" s="64">
        <v>18</v>
      </c>
      <c r="N276" s="64">
        <v>19</v>
      </c>
      <c r="O276" s="64">
        <v>20.5</v>
      </c>
      <c r="P276" s="64">
        <v>22</v>
      </c>
      <c r="Q276" s="14"/>
    </row>
    <row r="277" spans="1:17" ht="18">
      <c r="A277" s="9" t="s">
        <v>228</v>
      </c>
      <c r="B277" s="33" t="s">
        <v>138</v>
      </c>
      <c r="C277" s="34">
        <v>110</v>
      </c>
      <c r="D277" s="68">
        <v>3850</v>
      </c>
      <c r="E277" s="68"/>
      <c r="F277" s="34">
        <v>4100</v>
      </c>
      <c r="G277" s="34">
        <v>4300</v>
      </c>
      <c r="H277" s="35"/>
      <c r="I277" s="34">
        <v>4500</v>
      </c>
      <c r="J277" s="32"/>
      <c r="K277" s="36">
        <v>4850</v>
      </c>
      <c r="L277" s="63">
        <v>17</v>
      </c>
      <c r="M277" s="64">
        <v>18</v>
      </c>
      <c r="N277" s="64">
        <v>19</v>
      </c>
      <c r="O277" s="64">
        <v>20.5</v>
      </c>
      <c r="P277" s="64">
        <v>22</v>
      </c>
      <c r="Q277" s="14"/>
    </row>
    <row r="278" spans="1:17" ht="19.5" customHeight="1">
      <c r="A278" s="9" t="s">
        <v>229</v>
      </c>
      <c r="B278" s="33" t="s">
        <v>267</v>
      </c>
      <c r="C278" s="34">
        <v>140</v>
      </c>
      <c r="D278" s="68">
        <v>4850</v>
      </c>
      <c r="E278" s="68"/>
      <c r="F278" s="34">
        <v>5200</v>
      </c>
      <c r="G278" s="34">
        <v>5400</v>
      </c>
      <c r="H278" s="35"/>
      <c r="I278" s="34">
        <v>5750</v>
      </c>
      <c r="J278" s="32"/>
      <c r="K278" s="36">
        <v>6200</v>
      </c>
      <c r="L278" s="63">
        <v>17</v>
      </c>
      <c r="M278" s="64">
        <v>18</v>
      </c>
      <c r="N278" s="64">
        <v>19</v>
      </c>
      <c r="O278" s="64">
        <v>20.5</v>
      </c>
      <c r="P278" s="64">
        <v>22</v>
      </c>
      <c r="Q278" s="14"/>
    </row>
    <row r="279" spans="1:17" ht="56.25" customHeight="1">
      <c r="A279" s="9"/>
      <c r="B279" s="33" t="s">
        <v>313</v>
      </c>
      <c r="C279" s="34"/>
      <c r="D279" s="68" t="s">
        <v>356</v>
      </c>
      <c r="E279" s="68"/>
      <c r="F279" s="34" t="s">
        <v>295</v>
      </c>
      <c r="G279" s="34" t="s">
        <v>285</v>
      </c>
      <c r="H279" s="35"/>
      <c r="I279" s="68" t="s">
        <v>296</v>
      </c>
      <c r="J279" s="69"/>
      <c r="K279" s="37" t="s">
        <v>297</v>
      </c>
      <c r="L279" s="63">
        <v>17</v>
      </c>
      <c r="M279" s="64">
        <v>18</v>
      </c>
      <c r="N279" s="64">
        <v>19</v>
      </c>
      <c r="O279" s="64">
        <v>20.5</v>
      </c>
      <c r="P279" s="64">
        <v>22</v>
      </c>
      <c r="Q279" s="14"/>
    </row>
    <row r="280" spans="1:17" ht="23.25" customHeight="1">
      <c r="A280" s="9"/>
      <c r="B280" s="33" t="s">
        <v>139</v>
      </c>
      <c r="C280" s="34">
        <v>45</v>
      </c>
      <c r="D280" s="68">
        <v>1550</v>
      </c>
      <c r="E280" s="68"/>
      <c r="F280" s="34">
        <v>1650</v>
      </c>
      <c r="G280" s="34">
        <v>1750</v>
      </c>
      <c r="H280" s="35"/>
      <c r="I280" s="34">
        <v>1850</v>
      </c>
      <c r="J280" s="32"/>
      <c r="K280" s="36">
        <v>2000</v>
      </c>
      <c r="L280" s="63">
        <v>17</v>
      </c>
      <c r="M280" s="64">
        <v>18</v>
      </c>
      <c r="N280" s="64">
        <v>19</v>
      </c>
      <c r="O280" s="64">
        <v>20.5</v>
      </c>
      <c r="P280" s="64">
        <v>22</v>
      </c>
      <c r="Q280" s="14"/>
    </row>
    <row r="281" spans="1:17" ht="48.75" customHeight="1">
      <c r="A281" s="9"/>
      <c r="B281" s="33" t="s">
        <v>196</v>
      </c>
      <c r="C281" s="34">
        <v>5</v>
      </c>
      <c r="D281" s="68" t="s">
        <v>295</v>
      </c>
      <c r="E281" s="68"/>
      <c r="F281" s="34" t="s">
        <v>295</v>
      </c>
      <c r="G281" s="34" t="s">
        <v>285</v>
      </c>
      <c r="H281" s="35"/>
      <c r="I281" s="34" t="s">
        <v>357</v>
      </c>
      <c r="J281" s="32"/>
      <c r="K281" s="37">
        <v>450</v>
      </c>
      <c r="L281" s="63">
        <v>17</v>
      </c>
      <c r="M281" s="64">
        <v>18</v>
      </c>
      <c r="N281" s="64">
        <v>19</v>
      </c>
      <c r="O281" s="64">
        <v>20.5</v>
      </c>
      <c r="P281" s="64">
        <v>22</v>
      </c>
      <c r="Q281" s="14"/>
    </row>
    <row r="282" spans="1:17" ht="36.75" thickBot="1">
      <c r="A282" s="5"/>
      <c r="B282" s="38" t="s">
        <v>146</v>
      </c>
      <c r="C282" s="39">
        <v>45</v>
      </c>
      <c r="D282" s="68">
        <v>1650</v>
      </c>
      <c r="E282" s="68"/>
      <c r="F282" s="34">
        <v>1750</v>
      </c>
      <c r="G282" s="34">
        <v>1850</v>
      </c>
      <c r="H282" s="40"/>
      <c r="I282" s="34">
        <v>1950</v>
      </c>
      <c r="J282" s="41"/>
      <c r="K282" s="36">
        <v>2000</v>
      </c>
      <c r="L282" s="63">
        <v>17</v>
      </c>
      <c r="M282" s="64">
        <v>18</v>
      </c>
      <c r="N282" s="64">
        <v>19</v>
      </c>
      <c r="O282" s="64">
        <v>20.5</v>
      </c>
      <c r="P282" s="64">
        <v>22</v>
      </c>
      <c r="Q282" s="14"/>
    </row>
    <row r="283" spans="1:17" ht="116.25" customHeight="1">
      <c r="A283" s="5"/>
      <c r="B283" s="66" t="s">
        <v>147</v>
      </c>
      <c r="C283" s="66"/>
      <c r="D283" s="66"/>
      <c r="E283" s="66"/>
      <c r="F283" s="66"/>
      <c r="G283" s="66"/>
      <c r="H283" s="66"/>
      <c r="I283" s="66"/>
      <c r="J283" s="42"/>
      <c r="K283" s="42"/>
      <c r="L283" s="65"/>
      <c r="M283" s="64"/>
      <c r="N283" s="64"/>
      <c r="O283" s="64"/>
      <c r="P283" s="64"/>
      <c r="Q283" s="14"/>
    </row>
    <row r="284" spans="1:17" ht="63" customHeight="1">
      <c r="A284" s="5"/>
      <c r="B284" s="66" t="s">
        <v>230</v>
      </c>
      <c r="C284" s="66"/>
      <c r="D284" s="66"/>
      <c r="E284" s="66"/>
      <c r="F284" s="66"/>
      <c r="G284" s="66"/>
      <c r="H284" s="66"/>
      <c r="I284" s="66"/>
      <c r="J284" s="42"/>
      <c r="K284" s="42"/>
      <c r="M284" s="14"/>
      <c r="N284" s="14"/>
      <c r="O284" s="14"/>
      <c r="P284" s="14"/>
      <c r="Q284" s="14"/>
    </row>
    <row r="285" spans="1:17" ht="15" customHeight="1">
      <c r="A285" s="5"/>
      <c r="B285" s="72" t="s">
        <v>337</v>
      </c>
      <c r="C285" s="72"/>
      <c r="D285" s="72"/>
      <c r="E285" s="72"/>
      <c r="F285" s="72"/>
      <c r="G285" s="72"/>
      <c r="H285" s="72"/>
      <c r="I285" s="72"/>
      <c r="J285" s="67"/>
      <c r="K285" s="67"/>
      <c r="M285" s="14"/>
      <c r="N285" s="14"/>
      <c r="O285" s="14"/>
      <c r="P285" s="14"/>
      <c r="Q285" s="14"/>
    </row>
    <row r="286" spans="1:17" ht="13.5" customHeight="1">
      <c r="A286" s="5"/>
      <c r="B286" s="72" t="s">
        <v>338</v>
      </c>
      <c r="C286" s="72"/>
      <c r="D286" s="72"/>
      <c r="E286" s="72"/>
      <c r="F286" s="72"/>
      <c r="G286" s="72"/>
      <c r="H286" s="72"/>
      <c r="I286" s="72"/>
      <c r="J286" s="67"/>
      <c r="K286" s="67"/>
      <c r="M286" s="14"/>
      <c r="N286" s="14"/>
      <c r="O286" s="14"/>
      <c r="P286" s="14"/>
      <c r="Q286" s="14"/>
    </row>
    <row r="287" spans="1:17" ht="12.75" customHeight="1">
      <c r="A287" s="5"/>
      <c r="B287" s="72"/>
      <c r="C287" s="72"/>
      <c r="D287" s="72"/>
      <c r="E287" s="72"/>
      <c r="F287" s="72"/>
      <c r="G287" s="72"/>
      <c r="H287" s="72"/>
      <c r="I287" s="72"/>
      <c r="J287" s="42"/>
      <c r="K287" s="42"/>
      <c r="M287" s="14"/>
      <c r="N287" s="14"/>
      <c r="O287" s="14"/>
      <c r="P287" s="14"/>
      <c r="Q287" s="14"/>
    </row>
    <row r="288" spans="1:17" ht="21" customHeight="1">
      <c r="A288" s="5"/>
      <c r="B288" s="72" t="s">
        <v>339</v>
      </c>
      <c r="C288" s="72"/>
      <c r="D288" s="72"/>
      <c r="E288" s="72"/>
      <c r="F288" s="72"/>
      <c r="G288" s="72"/>
      <c r="H288" s="72"/>
      <c r="I288" s="72"/>
      <c r="J288" s="67"/>
      <c r="K288" s="67"/>
      <c r="M288" s="14"/>
      <c r="N288" s="14"/>
      <c r="O288" s="14"/>
      <c r="P288" s="14"/>
      <c r="Q288" s="14"/>
    </row>
    <row r="289" spans="1:15" ht="26.25" customHeight="1">
      <c r="A289" s="5"/>
      <c r="B289" s="72" t="s">
        <v>340</v>
      </c>
      <c r="C289" s="67"/>
      <c r="D289" s="67"/>
      <c r="E289" s="67"/>
      <c r="F289" s="67"/>
      <c r="G289" s="67"/>
      <c r="H289" s="67"/>
      <c r="I289" s="67"/>
      <c r="J289" s="67"/>
      <c r="K289" s="67"/>
      <c r="M289" s="12"/>
      <c r="N289" s="12"/>
      <c r="O289" s="12"/>
    </row>
    <row r="290" spans="1:15" ht="24" customHeight="1">
      <c r="A290" s="5"/>
      <c r="B290" s="72" t="s">
        <v>341</v>
      </c>
      <c r="C290" s="67"/>
      <c r="D290" s="67"/>
      <c r="E290" s="67"/>
      <c r="F290" s="67"/>
      <c r="G290" s="67"/>
      <c r="H290" s="67"/>
      <c r="I290" s="67"/>
      <c r="J290" s="67"/>
      <c r="K290" s="67"/>
      <c r="M290" s="12"/>
      <c r="N290" s="12"/>
      <c r="O290" s="12"/>
    </row>
    <row r="291" spans="1:15" ht="46.5" customHeight="1">
      <c r="A291" s="5"/>
      <c r="B291" s="66" t="s">
        <v>179</v>
      </c>
      <c r="C291" s="66"/>
      <c r="D291" s="66"/>
      <c r="E291" s="66"/>
      <c r="F291" s="66"/>
      <c r="G291" s="66"/>
      <c r="H291" s="66"/>
      <c r="I291" s="66"/>
      <c r="J291" s="67"/>
      <c r="K291" s="67"/>
      <c r="M291" s="12"/>
      <c r="N291" s="12"/>
      <c r="O291" s="12"/>
    </row>
    <row r="292" spans="1:15" ht="89.25" customHeight="1">
      <c r="A292" s="5"/>
      <c r="B292" s="66" t="s">
        <v>281</v>
      </c>
      <c r="C292" s="66"/>
      <c r="D292" s="66"/>
      <c r="E292" s="66"/>
      <c r="F292" s="66"/>
      <c r="G292" s="66"/>
      <c r="H292" s="66"/>
      <c r="I292" s="66"/>
      <c r="J292" s="67"/>
      <c r="K292" s="67"/>
      <c r="M292" s="12"/>
      <c r="N292" s="12"/>
      <c r="O292" s="12"/>
    </row>
    <row r="293" spans="1:15" ht="51.75" customHeight="1">
      <c r="A293" s="5"/>
      <c r="B293" s="66" t="s">
        <v>346</v>
      </c>
      <c r="C293" s="66"/>
      <c r="D293" s="66"/>
      <c r="E293" s="66"/>
      <c r="F293" s="66"/>
      <c r="G293" s="66"/>
      <c r="H293" s="66"/>
      <c r="I293" s="66"/>
      <c r="J293" s="67"/>
      <c r="K293" s="67"/>
      <c r="M293" s="12"/>
      <c r="N293" s="12"/>
      <c r="O293" s="12"/>
    </row>
    <row r="294" spans="1:15" ht="64.5" customHeight="1">
      <c r="A294" s="5"/>
      <c r="B294" s="66" t="s">
        <v>202</v>
      </c>
      <c r="C294" s="66"/>
      <c r="D294" s="66"/>
      <c r="E294" s="66"/>
      <c r="F294" s="66"/>
      <c r="G294" s="66"/>
      <c r="H294" s="66"/>
      <c r="I294" s="66"/>
      <c r="J294" s="67"/>
      <c r="K294" s="67"/>
      <c r="M294" s="12"/>
      <c r="N294" s="12"/>
      <c r="O294" s="12"/>
    </row>
    <row r="295" spans="1:12" ht="31.5" customHeight="1">
      <c r="A295" s="5"/>
      <c r="B295" s="66" t="s">
        <v>280</v>
      </c>
      <c r="C295" s="73"/>
      <c r="D295" s="73"/>
      <c r="E295" s="73"/>
      <c r="F295" s="73"/>
      <c r="G295" s="73"/>
      <c r="H295" s="73"/>
      <c r="I295" s="73"/>
      <c r="J295" s="73"/>
      <c r="K295" s="73"/>
      <c r="L295" s="51"/>
    </row>
    <row r="296" spans="1:11" ht="13.5" customHeight="1">
      <c r="A296" s="5"/>
      <c r="B296" s="66" t="s">
        <v>156</v>
      </c>
      <c r="C296" s="66"/>
      <c r="D296" s="66"/>
      <c r="E296" s="66"/>
      <c r="F296" s="66"/>
      <c r="G296" s="66"/>
      <c r="H296" s="66"/>
      <c r="I296" s="66"/>
      <c r="J296" s="42"/>
      <c r="K296" s="42"/>
    </row>
    <row r="297" spans="1:11" ht="18">
      <c r="A297" s="5"/>
      <c r="B297" s="77" t="s">
        <v>157</v>
      </c>
      <c r="C297" s="77"/>
      <c r="D297" s="77"/>
      <c r="E297" s="77"/>
      <c r="F297" s="77"/>
      <c r="G297" s="77"/>
      <c r="H297" s="77"/>
      <c r="I297" s="77"/>
      <c r="J297" s="42"/>
      <c r="K297" s="42"/>
    </row>
    <row r="298" spans="1:11" ht="18.75">
      <c r="A298" s="5"/>
      <c r="B298" s="43" t="s">
        <v>140</v>
      </c>
      <c r="C298" s="43"/>
      <c r="D298" s="76"/>
      <c r="E298" s="43"/>
      <c r="F298" s="43" t="s">
        <v>268</v>
      </c>
      <c r="G298" s="43"/>
      <c r="H298" s="75"/>
      <c r="I298" s="75"/>
      <c r="J298" s="42"/>
      <c r="K298" s="42"/>
    </row>
    <row r="299" spans="1:11" ht="18.75">
      <c r="A299" s="5"/>
      <c r="B299" s="44" t="s">
        <v>141</v>
      </c>
      <c r="C299" s="43"/>
      <c r="D299" s="76"/>
      <c r="E299" s="44"/>
      <c r="F299" s="44"/>
      <c r="G299" s="44"/>
      <c r="H299" s="75"/>
      <c r="I299" s="75"/>
      <c r="J299" s="42"/>
      <c r="K299" s="42"/>
    </row>
    <row r="300" spans="1:11" ht="18.75">
      <c r="A300" s="5"/>
      <c r="B300" s="42"/>
      <c r="C300" s="43"/>
      <c r="D300" s="76"/>
      <c r="E300" s="74"/>
      <c r="F300" s="74"/>
      <c r="G300" s="74"/>
      <c r="H300" s="75"/>
      <c r="I300" s="75"/>
      <c r="J300" s="42"/>
      <c r="K300" s="42"/>
    </row>
    <row r="301" spans="1:11" ht="18.75">
      <c r="A301" s="5"/>
      <c r="B301" s="42"/>
      <c r="C301" s="43"/>
      <c r="D301" s="76"/>
      <c r="E301" s="74"/>
      <c r="F301" s="74"/>
      <c r="G301" s="74"/>
      <c r="H301" s="75"/>
      <c r="I301" s="75"/>
      <c r="J301" s="42"/>
      <c r="K301" s="42"/>
    </row>
    <row r="302" spans="1:11" ht="18.75">
      <c r="A302" s="5"/>
      <c r="B302" s="42"/>
      <c r="C302" s="45"/>
      <c r="D302" s="76"/>
      <c r="E302" s="74"/>
      <c r="F302" s="74"/>
      <c r="G302" s="74"/>
      <c r="H302" s="75"/>
      <c r="I302" s="75"/>
      <c r="J302" s="42"/>
      <c r="K302" s="42"/>
    </row>
    <row r="303" spans="2:9" ht="12.75">
      <c r="B303" s="2"/>
      <c r="C303" s="2"/>
      <c r="D303" s="2"/>
      <c r="E303" s="70"/>
      <c r="F303" s="70"/>
      <c r="G303" s="70"/>
      <c r="H303" s="71"/>
      <c r="I303" s="71"/>
    </row>
    <row r="304" spans="2:9" ht="12.75">
      <c r="B304" s="2"/>
      <c r="C304" s="2"/>
      <c r="D304" s="2"/>
      <c r="E304" s="70"/>
      <c r="F304" s="70"/>
      <c r="G304" s="70"/>
      <c r="H304" s="70"/>
      <c r="I304" s="2"/>
    </row>
    <row r="305" spans="2:9" ht="12.75">
      <c r="B305" s="3"/>
      <c r="C305" s="3"/>
      <c r="D305" s="3"/>
      <c r="E305" s="3"/>
      <c r="F305" s="3"/>
      <c r="G305" s="3"/>
      <c r="H305" s="3"/>
      <c r="I305" s="3"/>
    </row>
    <row r="306" ht="12.75">
      <c r="B306" s="1"/>
    </row>
  </sheetData>
  <sheetProtection/>
  <mergeCells count="327">
    <mergeCell ref="B288:K288"/>
    <mergeCell ref="B286:K286"/>
    <mergeCell ref="B51:K51"/>
    <mergeCell ref="B42:K42"/>
    <mergeCell ref="B285:K285"/>
    <mergeCell ref="B58:K58"/>
    <mergeCell ref="B56:K56"/>
    <mergeCell ref="B43:K43"/>
    <mergeCell ref="D102:E102"/>
    <mergeCell ref="D84:E84"/>
    <mergeCell ref="B290:K290"/>
    <mergeCell ref="B289:K289"/>
    <mergeCell ref="C30:F30"/>
    <mergeCell ref="G31:K31"/>
    <mergeCell ref="G30:K30"/>
    <mergeCell ref="G33:K33"/>
    <mergeCell ref="G32:K32"/>
    <mergeCell ref="C31:F31"/>
    <mergeCell ref="C32:F32"/>
    <mergeCell ref="B39:K39"/>
    <mergeCell ref="D86:E86"/>
    <mergeCell ref="D97:E97"/>
    <mergeCell ref="D98:E98"/>
    <mergeCell ref="D89:E89"/>
    <mergeCell ref="D90:E90"/>
    <mergeCell ref="D93:E93"/>
    <mergeCell ref="D87:E87"/>
    <mergeCell ref="D95:E95"/>
    <mergeCell ref="D100:E100"/>
    <mergeCell ref="D91:E91"/>
    <mergeCell ref="D92:E92"/>
    <mergeCell ref="D94:E94"/>
    <mergeCell ref="Y33:AA33"/>
    <mergeCell ref="Y32:AA32"/>
    <mergeCell ref="D69:E69"/>
    <mergeCell ref="D96:E96"/>
    <mergeCell ref="D75:E75"/>
    <mergeCell ref="D72:E72"/>
    <mergeCell ref="B53:K53"/>
    <mergeCell ref="D67:E67"/>
    <mergeCell ref="D68:E68"/>
    <mergeCell ref="B54:I54"/>
    <mergeCell ref="C33:F33"/>
    <mergeCell ref="B50:K50"/>
    <mergeCell ref="B46:K46"/>
    <mergeCell ref="G34:K34"/>
    <mergeCell ref="B37:K37"/>
    <mergeCell ref="B44:K44"/>
    <mergeCell ref="B41:K41"/>
    <mergeCell ref="B45:K45"/>
    <mergeCell ref="Y35:AA35"/>
    <mergeCell ref="D88:E88"/>
    <mergeCell ref="B36:I36"/>
    <mergeCell ref="C34:F34"/>
    <mergeCell ref="C35:F35"/>
    <mergeCell ref="D74:E74"/>
    <mergeCell ref="B55:I55"/>
    <mergeCell ref="B49:I49"/>
    <mergeCell ref="D81:E81"/>
    <mergeCell ref="D77:E77"/>
    <mergeCell ref="W28:Y28"/>
    <mergeCell ref="Y29:AA29"/>
    <mergeCell ref="Y30:AA30"/>
    <mergeCell ref="Y31:AA31"/>
    <mergeCell ref="B57:I57"/>
    <mergeCell ref="D73:E73"/>
    <mergeCell ref="B48:I48"/>
    <mergeCell ref="D103:E103"/>
    <mergeCell ref="D85:E85"/>
    <mergeCell ref="D80:E80"/>
    <mergeCell ref="D78:E78"/>
    <mergeCell ref="D82:E82"/>
    <mergeCell ref="D83:E83"/>
    <mergeCell ref="D99:E99"/>
    <mergeCell ref="I122:J122"/>
    <mergeCell ref="D126:E126"/>
    <mergeCell ref="D64:K64"/>
    <mergeCell ref="B63:K63"/>
    <mergeCell ref="D109:E109"/>
    <mergeCell ref="D110:E110"/>
    <mergeCell ref="D116:E116"/>
    <mergeCell ref="D101:E101"/>
    <mergeCell ref="D70:E70"/>
    <mergeCell ref="D125:E125"/>
    <mergeCell ref="D65:E65"/>
    <mergeCell ref="B52:I52"/>
    <mergeCell ref="D122:E122"/>
    <mergeCell ref="D123:E123"/>
    <mergeCell ref="D107:E107"/>
    <mergeCell ref="D104:E104"/>
    <mergeCell ref="D117:E117"/>
    <mergeCell ref="D111:E111"/>
    <mergeCell ref="D112:E112"/>
    <mergeCell ref="I112:J112"/>
    <mergeCell ref="B12:I12"/>
    <mergeCell ref="B14:I14"/>
    <mergeCell ref="B16:I16"/>
    <mergeCell ref="C27:F27"/>
    <mergeCell ref="B19:I19"/>
    <mergeCell ref="B15:I15"/>
    <mergeCell ref="B22:I22"/>
    <mergeCell ref="B23:I23"/>
    <mergeCell ref="G27:K27"/>
    <mergeCell ref="B25:K25"/>
    <mergeCell ref="B4:I4"/>
    <mergeCell ref="A5:I5"/>
    <mergeCell ref="B20:I20"/>
    <mergeCell ref="B6:I6"/>
    <mergeCell ref="B8:I8"/>
    <mergeCell ref="B9:I9"/>
    <mergeCell ref="B13:I13"/>
    <mergeCell ref="B17:K17"/>
    <mergeCell ref="B10:I10"/>
    <mergeCell ref="B11:I11"/>
    <mergeCell ref="C29:F29"/>
    <mergeCell ref="C28:F28"/>
    <mergeCell ref="D76:E76"/>
    <mergeCell ref="D79:E79"/>
    <mergeCell ref="B59:I59"/>
    <mergeCell ref="C38:E38"/>
    <mergeCell ref="H38:I38"/>
    <mergeCell ref="G35:K35"/>
    <mergeCell ref="B60:K60"/>
    <mergeCell ref="D66:E66"/>
    <mergeCell ref="B21:I21"/>
    <mergeCell ref="D121:E121"/>
    <mergeCell ref="D113:E113"/>
    <mergeCell ref="D118:E118"/>
    <mergeCell ref="G29:K29"/>
    <mergeCell ref="G28:K28"/>
    <mergeCell ref="D106:E106"/>
    <mergeCell ref="D115:E115"/>
    <mergeCell ref="D108:E108"/>
    <mergeCell ref="D105:E105"/>
    <mergeCell ref="D134:E134"/>
    <mergeCell ref="D140:E140"/>
    <mergeCell ref="D132:I132"/>
    <mergeCell ref="D131:E131"/>
    <mergeCell ref="D133:E133"/>
    <mergeCell ref="D120:E120"/>
    <mergeCell ref="D114:E114"/>
    <mergeCell ref="D119:E119"/>
    <mergeCell ref="D124:E124"/>
    <mergeCell ref="D130:E130"/>
    <mergeCell ref="D129:E129"/>
    <mergeCell ref="D128:E128"/>
    <mergeCell ref="D127:K127"/>
    <mergeCell ref="D142:E142"/>
    <mergeCell ref="D137:E137"/>
    <mergeCell ref="D136:E136"/>
    <mergeCell ref="D135:E135"/>
    <mergeCell ref="D138:E138"/>
    <mergeCell ref="D150:E150"/>
    <mergeCell ref="D147:E147"/>
    <mergeCell ref="D139:E139"/>
    <mergeCell ref="D146:E146"/>
    <mergeCell ref="D145:E145"/>
    <mergeCell ref="D148:E148"/>
    <mergeCell ref="D141:E141"/>
    <mergeCell ref="D149:E149"/>
    <mergeCell ref="D144:E144"/>
    <mergeCell ref="D143:E143"/>
    <mergeCell ref="D151:E151"/>
    <mergeCell ref="D157:E157"/>
    <mergeCell ref="D154:E154"/>
    <mergeCell ref="D155:E155"/>
    <mergeCell ref="D152:E152"/>
    <mergeCell ref="D156:E156"/>
    <mergeCell ref="D153:E153"/>
    <mergeCell ref="D163:E163"/>
    <mergeCell ref="D166:E166"/>
    <mergeCell ref="D164:E164"/>
    <mergeCell ref="D168:E168"/>
    <mergeCell ref="D165:E165"/>
    <mergeCell ref="D167:E167"/>
    <mergeCell ref="D170:E170"/>
    <mergeCell ref="D171:E171"/>
    <mergeCell ref="D175:E175"/>
    <mergeCell ref="D174:E174"/>
    <mergeCell ref="D173:E173"/>
    <mergeCell ref="D172:E172"/>
    <mergeCell ref="D178:E178"/>
    <mergeCell ref="D180:E180"/>
    <mergeCell ref="D191:E191"/>
    <mergeCell ref="D186:E186"/>
    <mergeCell ref="D200:E200"/>
    <mergeCell ref="D187:E187"/>
    <mergeCell ref="D179:E179"/>
    <mergeCell ref="D183:E183"/>
    <mergeCell ref="D199:E199"/>
    <mergeCell ref="D194:E194"/>
    <mergeCell ref="D192:E192"/>
    <mergeCell ref="D193:E193"/>
    <mergeCell ref="D195:E195"/>
    <mergeCell ref="D197:E197"/>
    <mergeCell ref="D269:E269"/>
    <mergeCell ref="D257:E257"/>
    <mergeCell ref="D256:E256"/>
    <mergeCell ref="D261:E261"/>
    <mergeCell ref="D268:E268"/>
    <mergeCell ref="D262:E262"/>
    <mergeCell ref="D258:E258"/>
    <mergeCell ref="D196:E196"/>
    <mergeCell ref="D244:E244"/>
    <mergeCell ref="D248:E248"/>
    <mergeCell ref="D239:E239"/>
    <mergeCell ref="D236:E236"/>
    <mergeCell ref="D226:E226"/>
    <mergeCell ref="D227:E227"/>
    <mergeCell ref="D203:E203"/>
    <mergeCell ref="D205:E205"/>
    <mergeCell ref="D204:E204"/>
    <mergeCell ref="D273:E273"/>
    <mergeCell ref="D272:E272"/>
    <mergeCell ref="D271:E271"/>
    <mergeCell ref="D270:E270"/>
    <mergeCell ref="D267:E267"/>
    <mergeCell ref="D266:E266"/>
    <mergeCell ref="D255:E255"/>
    <mergeCell ref="D247:E247"/>
    <mergeCell ref="D253:E253"/>
    <mergeCell ref="D259:E259"/>
    <mergeCell ref="D249:E249"/>
    <mergeCell ref="D250:E250"/>
    <mergeCell ref="D241:E241"/>
    <mergeCell ref="D243:E243"/>
    <mergeCell ref="D245:E245"/>
    <mergeCell ref="D234:E234"/>
    <mergeCell ref="D237:E237"/>
    <mergeCell ref="D242:E242"/>
    <mergeCell ref="D238:E238"/>
    <mergeCell ref="D251:E251"/>
    <mergeCell ref="D246:E246"/>
    <mergeCell ref="D252:E252"/>
    <mergeCell ref="D254:E254"/>
    <mergeCell ref="D240:E240"/>
    <mergeCell ref="D188:E188"/>
    <mergeCell ref="D232:E232"/>
    <mergeCell ref="D198:E198"/>
    <mergeCell ref="D207:E207"/>
    <mergeCell ref="D216:E216"/>
    <mergeCell ref="D218:E218"/>
    <mergeCell ref="D217:E217"/>
    <mergeCell ref="D223:E223"/>
    <mergeCell ref="D221:E221"/>
    <mergeCell ref="I223:J223"/>
    <mergeCell ref="D219:E219"/>
    <mergeCell ref="D220:E220"/>
    <mergeCell ref="D215:E215"/>
    <mergeCell ref="D231:E231"/>
    <mergeCell ref="D230:E230"/>
    <mergeCell ref="D214:E214"/>
    <mergeCell ref="D208:E208"/>
    <mergeCell ref="D211:E211"/>
    <mergeCell ref="D225:E225"/>
    <mergeCell ref="D224:E224"/>
    <mergeCell ref="D201:E201"/>
    <mergeCell ref="D222:E222"/>
    <mergeCell ref="D228:E228"/>
    <mergeCell ref="D229:E229"/>
    <mergeCell ref="I167:J167"/>
    <mergeCell ref="I186:J186"/>
    <mergeCell ref="I187:J187"/>
    <mergeCell ref="I190:J190"/>
    <mergeCell ref="D202:E202"/>
    <mergeCell ref="D209:E209"/>
    <mergeCell ref="D210:E210"/>
    <mergeCell ref="D213:E213"/>
    <mergeCell ref="D206:E206"/>
    <mergeCell ref="B1:I1"/>
    <mergeCell ref="D184:E184"/>
    <mergeCell ref="D185:E185"/>
    <mergeCell ref="D181:E181"/>
    <mergeCell ref="B3:I3"/>
    <mergeCell ref="I73:J73"/>
    <mergeCell ref="I83:J83"/>
    <mergeCell ref="I104:J104"/>
    <mergeCell ref="D71:E71"/>
    <mergeCell ref="D158:E158"/>
    <mergeCell ref="D274:E274"/>
    <mergeCell ref="D278:E278"/>
    <mergeCell ref="D276:E276"/>
    <mergeCell ref="D281:E281"/>
    <mergeCell ref="D279:E279"/>
    <mergeCell ref="D277:E277"/>
    <mergeCell ref="D280:E280"/>
    <mergeCell ref="D275:E275"/>
    <mergeCell ref="D233:E233"/>
    <mergeCell ref="D235:E235"/>
    <mergeCell ref="E302:G302"/>
    <mergeCell ref="H298:I302"/>
    <mergeCell ref="D298:D302"/>
    <mergeCell ref="E300:G300"/>
    <mergeCell ref="E301:G301"/>
    <mergeCell ref="B284:I284"/>
    <mergeCell ref="B297:I297"/>
    <mergeCell ref="D282:E282"/>
    <mergeCell ref="E304:H304"/>
    <mergeCell ref="B283:I283"/>
    <mergeCell ref="E303:G303"/>
    <mergeCell ref="H303:I303"/>
    <mergeCell ref="B287:I287"/>
    <mergeCell ref="B296:I296"/>
    <mergeCell ref="B295:K295"/>
    <mergeCell ref="B293:K293"/>
    <mergeCell ref="B292:K292"/>
    <mergeCell ref="B291:K291"/>
    <mergeCell ref="D162:E162"/>
    <mergeCell ref="D161:E161"/>
    <mergeCell ref="D159:E159"/>
    <mergeCell ref="D190:E190"/>
    <mergeCell ref="D182:E182"/>
    <mergeCell ref="D189:E189"/>
    <mergeCell ref="D160:E160"/>
    <mergeCell ref="D169:E169"/>
    <mergeCell ref="D177:E177"/>
    <mergeCell ref="D176:E176"/>
    <mergeCell ref="B294:K294"/>
    <mergeCell ref="D260:E260"/>
    <mergeCell ref="D212:E212"/>
    <mergeCell ref="I279:J279"/>
    <mergeCell ref="D263:E263"/>
    <mergeCell ref="D265:E265"/>
    <mergeCell ref="D264:E264"/>
    <mergeCell ref="I231:J231"/>
    <mergeCell ref="I232:J232"/>
    <mergeCell ref="I234:J23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rm1</cp:lastModifiedBy>
  <cp:lastPrinted>2021-05-22T07:13:06Z</cp:lastPrinted>
  <dcterms:created xsi:type="dcterms:W3CDTF">2010-08-19T09:18:42Z</dcterms:created>
  <dcterms:modified xsi:type="dcterms:W3CDTF">2022-02-05T02:41:07Z</dcterms:modified>
  <cp:category/>
  <cp:version/>
  <cp:contentType/>
  <cp:contentStatus/>
</cp:coreProperties>
</file>